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ABILIDAD\Desktop\SEVAC\SEVAC 1ER TRIM 2019\"/>
    </mc:Choice>
  </mc:AlternateContent>
  <xr:revisionPtr revIDLastSave="0" documentId="8_{D6D3AA92-408B-4D87-B46B-6CAEF3AFC1A6}" xr6:coauthVersionLast="43" xr6:coauthVersionMax="43" xr10:uidLastSave="{00000000-0000-0000-0000-000000000000}"/>
  <bookViews>
    <workbookView xWindow="-120" yWindow="-120" windowWidth="29040" windowHeight="15840" xr2:uid="{6A68C391-9D8F-4BFC-96D2-A2F1688F861E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0" i="1" l="1"/>
  <c r="H40" i="1" s="1"/>
  <c r="E39" i="1"/>
  <c r="H39" i="1" s="1"/>
  <c r="E38" i="1"/>
  <c r="E36" i="1" s="1"/>
  <c r="E37" i="1"/>
  <c r="H37" i="1" s="1"/>
  <c r="G36" i="1"/>
  <c r="G42" i="1" s="1"/>
  <c r="F36" i="1"/>
  <c r="F42" i="1" s="1"/>
  <c r="D36" i="1"/>
  <c r="D42" i="1" s="1"/>
  <c r="C36" i="1"/>
  <c r="C42" i="1" s="1"/>
  <c r="E34" i="1"/>
  <c r="H34" i="1" s="1"/>
  <c r="E33" i="1"/>
  <c r="H33" i="1" s="1"/>
  <c r="E32" i="1"/>
  <c r="H32" i="1" s="1"/>
  <c r="E31" i="1"/>
  <c r="H31" i="1" s="1"/>
  <c r="E30" i="1"/>
  <c r="H30" i="1" s="1"/>
  <c r="E29" i="1"/>
  <c r="H29" i="1" s="1"/>
  <c r="E28" i="1"/>
  <c r="H28" i="1" s="1"/>
  <c r="E27" i="1"/>
  <c r="E25" i="1" s="1"/>
  <c r="E26" i="1"/>
  <c r="H26" i="1" s="1"/>
  <c r="G25" i="1"/>
  <c r="F25" i="1"/>
  <c r="D25" i="1"/>
  <c r="C25" i="1"/>
  <c r="E23" i="1"/>
  <c r="H23" i="1" s="1"/>
  <c r="E22" i="1"/>
  <c r="H22" i="1" s="1"/>
  <c r="E21" i="1"/>
  <c r="H21" i="1" s="1"/>
  <c r="E20" i="1"/>
  <c r="H20" i="1" s="1"/>
  <c r="E19" i="1"/>
  <c r="H19" i="1" s="1"/>
  <c r="E18" i="1"/>
  <c r="E16" i="1" s="1"/>
  <c r="E17" i="1"/>
  <c r="H17" i="1" s="1"/>
  <c r="G16" i="1"/>
  <c r="F16" i="1"/>
  <c r="D16" i="1"/>
  <c r="C16" i="1"/>
  <c r="E14" i="1"/>
  <c r="H14" i="1" s="1"/>
  <c r="E13" i="1"/>
  <c r="H13" i="1" s="1"/>
  <c r="E12" i="1"/>
  <c r="H12" i="1" s="1"/>
  <c r="E11" i="1"/>
  <c r="H11" i="1" s="1"/>
  <c r="E10" i="1"/>
  <c r="H10" i="1" s="1"/>
  <c r="E9" i="1"/>
  <c r="H9" i="1" s="1"/>
  <c r="E8" i="1"/>
  <c r="H8" i="1" s="1"/>
  <c r="E7" i="1"/>
  <c r="H7" i="1" s="1"/>
  <c r="H6" i="1" s="1"/>
  <c r="G6" i="1"/>
  <c r="F6" i="1"/>
  <c r="D6" i="1"/>
  <c r="C6" i="1"/>
  <c r="E42" i="1" l="1"/>
  <c r="H25" i="1"/>
  <c r="E6" i="1"/>
  <c r="H18" i="1"/>
  <c r="H16" i="1" s="1"/>
  <c r="H27" i="1"/>
  <c r="H38" i="1"/>
  <c r="H36" i="1" s="1"/>
  <c r="H42" i="1" l="1"/>
</calcChain>
</file>

<file path=xl/sharedStrings.xml><?xml version="1.0" encoding="utf-8"?>
<sst xmlns="http://schemas.openxmlformats.org/spreadsheetml/2006/main" count="49" uniqueCount="49">
  <si>
    <t>SISTEMA DE AGUA POTABLE Y ALCANTARILLADO MUNICIPAL DE VALLE DE SANTIAGO
ESTADO ANALÍTICO DEL EJERCICIO DEL PRESUPUESTO DE EGRESOS
Clasificación Funcional (Finalidad y Función)
Del 1 de Enero al AL 31 DE MARZO DEL 2019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</si>
  <si>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</si>
  <si>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</si>
  <si>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</si>
  <si>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</si>
  <si>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</si>
  <si>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</si>
  <si>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</si>
  <si>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</si>
  <si>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</si>
  <si>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</si>
  <si>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Gobierno</t>
  </si>
  <si>
    <t>Legislación</t>
  </si>
  <si>
    <t>Justicia</t>
  </si>
  <si>
    <t>Coordinación de la Politica de Gobierno</t>
  </si>
  <si>
    <t>Relaciones Exteriores</t>
  </si>
  <si>
    <t>Asuntos Financieros y Hacendarios</t>
  </si>
  <si>
    <t>Seguridad Nacional</t>
  </si>
  <si>
    <t>Asuntos de Orden Público y de Seguridad Interior</t>
  </si>
  <si>
    <t>Otros Servicios Generales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</si>
  <si>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</si>
  <si>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</si>
  <si>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</si>
  <si>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</si>
  <si>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</si>
  <si>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</si>
  <si>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</si>
  <si>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</si>
  <si>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</si>
  <si>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</si>
  <si>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</si>
  <si>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</si>
  <si>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</si>
  <si>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</si>
  <si>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</si>
  <si>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</si>
  <si>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</si>
  <si>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</si>
  <si>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</si>
  <si>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Pública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</si>
  <si>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</si>
  <si>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</si>
  <si>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</si>
  <si>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Total del Gasto</t>
  </si>
  <si>
    <t>“Bajo protesta de decir verdad declaramos que los Estados Financieros y sus notas, son razonablemente correctos y son responsabilidad del emisor”.</t>
  </si>
  <si>
    <t>_____________________</t>
  </si>
  <si>
    <t>__________________</t>
  </si>
  <si>
    <t>Director General
Ing.Arturo Castillo Serrano</t>
  </si>
  <si>
    <t>Coordinadora Administrativa
Lcda.Yuliana Elizabeth Hernández Díaz de León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</si>
</sst>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34">
    <xf numFmtId="0" fontId="0" fillId="0" borderId="0" xfId="0"/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  <xf numFmtId="0" fontId="2" fillId="2" borderId="3" xfId="1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Protection="1">
      <protection locked="0"/>
    </xf>
    <xf numFmtId="0" fontId="2" fillId="2" borderId="4" xfId="1" applyFont="1" applyFill="1" applyBorder="1" applyAlignment="1">
      <alignment horizontal="center" vertical="center"/>
    </xf>
    <xf numFmtId="0" fontId="2" fillId="2" borderId="5" xfId="1" applyFont="1" applyFill="1" applyBorder="1" applyAlignment="1">
      <alignment horizontal="center" vertical="center"/>
    </xf>
    <xf numFmtId="4" fontId="2" fillId="2" borderId="6" xfId="1" applyNumberFormat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center" vertical="center"/>
    </xf>
    <xf numFmtId="0" fontId="2" fillId="2" borderId="8" xfId="1" applyFont="1" applyFill="1" applyBorder="1" applyAlignment="1">
      <alignment horizontal="center" vertical="center"/>
    </xf>
    <xf numFmtId="4" fontId="2" fillId="2" borderId="9" xfId="1" applyNumberFormat="1" applyFont="1" applyFill="1" applyBorder="1" applyAlignment="1">
      <alignment horizontal="center" vertical="center" wrapText="1"/>
    </xf>
    <xf numFmtId="4" fontId="2" fillId="2" borderId="10" xfId="1" applyNumberFormat="1" applyFont="1" applyFill="1" applyBorder="1" applyAlignment="1">
      <alignment horizontal="center" vertical="center" wrapText="1"/>
    </xf>
    <xf numFmtId="0" fontId="2" fillId="2" borderId="11" xfId="1" applyFont="1" applyFill="1" applyBorder="1" applyAlignment="1">
      <alignment horizontal="center" vertical="center"/>
    </xf>
    <xf numFmtId="0" fontId="2" fillId="2" borderId="12" xfId="1" applyFont="1" applyFill="1" applyBorder="1" applyAlignment="1">
      <alignment horizontal="center" vertical="center"/>
    </xf>
    <xf numFmtId="0" fontId="2" fillId="2" borderId="9" xfId="1" applyNumberFormat="1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wrapText="1"/>
    </xf>
    <xf numFmtId="4" fontId="3" fillId="0" borderId="6" xfId="0" applyNumberFormat="1" applyFont="1" applyFill="1" applyBorder="1" applyProtection="1">
      <protection locked="0"/>
    </xf>
    <xf numFmtId="0" fontId="2" fillId="0" borderId="7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wrapText="1"/>
    </xf>
    <xf numFmtId="4" fontId="3" fillId="0" borderId="13" xfId="0" applyNumberFormat="1" applyFont="1" applyFill="1" applyBorder="1" applyProtection="1">
      <protection locked="0"/>
    </xf>
    <xf numFmtId="0" fontId="2" fillId="0" borderId="7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wrapText="1"/>
    </xf>
    <xf numFmtId="0" fontId="3" fillId="0" borderId="7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wrapText="1"/>
    </xf>
    <xf numFmtId="0" fontId="2" fillId="0" borderId="1" xfId="0" applyFont="1" applyFill="1" applyBorder="1" applyProtection="1">
      <protection locked="0"/>
    </xf>
    <xf numFmtId="0" fontId="2" fillId="0" borderId="2" xfId="0" applyFont="1" applyFill="1" applyBorder="1" applyAlignment="1" applyProtection="1">
      <alignment horizontal="left"/>
      <protection locked="0"/>
    </xf>
    <xf numFmtId="4" fontId="2" fillId="0" borderId="9" xfId="0" applyNumberFormat="1" applyFont="1" applyFill="1" applyBorder="1" applyProtection="1">
      <protection locked="0"/>
    </xf>
    <xf numFmtId="0" fontId="3" fillId="0" borderId="14" xfId="2" applyFont="1" applyBorder="1" applyAlignment="1" applyProtection="1">
      <alignment horizontal="left" vertical="center" wrapText="1"/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3" fillId="0" borderId="0" xfId="2" applyFont="1" applyBorder="1" applyAlignment="1" applyProtection="1">
      <alignment horizontal="center" vertical="top" wrapText="1"/>
      <protection locked="0"/>
    </xf>
    <xf numFmtId="0" fontId="3" fillId="0" borderId="0" xfId="2" applyFont="1" applyBorder="1" applyAlignment="1" applyProtection="1">
      <alignment horizontal="center" vertical="top" wrapText="1"/>
      <protection locked="0"/>
    </xf>
  </cellXfs>
  <cellStyles count="3">
    <cellStyle name="Normal" xfId="0" builtinId="0"/>
    <cellStyle name="Normal 2 2" xfId="2" xr:uid="{BA52C300-73F1-408B-981A-1C614B989C0F}"/>
    <cellStyle name="Normal 3" xfId="1" xr:uid="{CD6AC64E-9B26-4F77-823E-486BE649D5D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</xdr:col>
      <xdr:colOff>1123950</xdr:colOff>
      <xdr:row>5</xdr:row>
      <xdr:rowOff>1</xdr:rowOff>
    </xdr:to>
    <xdr:pic>
      <xdr:nvPicPr>
        <xdr:cNvPr id="3" name="18 Imagen" descr="SAPAM sin fondo.png">
          <a:extLst>
            <a:ext uri="{FF2B5EF4-FFF2-40B4-BE49-F238E27FC236}">
              <a16:creationId xmlns:a16="http://schemas.microsoft.com/office/drawing/2014/main" id="{00D84D03-EFF3-425D-809C-9CC9FD8205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1"/>
          <a:ext cx="1400175" cy="609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52E6AE-5C77-4BF0-A480-DFE192DED946}">
  <dimension ref="A1:H47"/>
  <sheetViews>
    <sheetView tabSelected="1" workbookViewId="0">
      <selection sqref="A1:XFD1048576"/>
    </sheetView>
  </sheetViews>
  <sheetFormatPr baseColWidth="10" defaultRowHeight="15" x14ac:dyDescent="0.25"/>
  <cols>
    <col min="1" max="1" width="4.140625" style="4" customWidth="1"/>
    <col min="2" max="2" width="56.42578125" style="4" customWidth="1"/>
    <col min="3" max="8" width="15.7109375" style="4" customWidth="1"/>
    <col min="9" max="16384" width="11.42578125" style="4"/>
  </cols>
  <sheetData>
    <row r="1" spans="1:8" x14ac:dyDescent="0.25">
      <c r="A1" s="1" t="s">
        <v>0</v>
      </c>
      <c r="B1" s="2"/>
      <c r="C1" s="2"/>
      <c r="D1" s="2"/>
      <c r="E1" s="2"/>
      <c r="F1" s="2"/>
      <c r="G1" s="2"/>
      <c r="H1" s="3"/>
    </row>
    <row r="2" spans="1:8" x14ac:dyDescent="0.25">
      <c r="A2" s="5" t="s">
        <v>1</v>
      </c>
      <c r="B2" s="6"/>
      <c r="C2" s="1" t="s">
        <v>2</v>
      </c>
      <c r="D2" s="2"/>
      <c r="E2" s="2"/>
      <c r="F2" s="2"/>
      <c r="G2" s="3"/>
      <c r="H2" s="7" t="s">
        <v>3</v>
      </c>
    </row>
    <row r="3" spans="1:8" ht="22.5" x14ac:dyDescent="0.25">
      <c r="A3" s="8"/>
      <c r="B3" s="9"/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1"/>
    </row>
    <row r="4" spans="1:8" x14ac:dyDescent="0.25">
      <c r="A4" s="12"/>
      <c r="B4" s="13"/>
      <c r="C4" s="14">
        <v>1</v>
      </c>
      <c r="D4" s="14">
        <v>2</v>
      </c>
      <c r="E4" s="14" t="s">
        <v>9</v>
      </c>
      <c r="F4" s="14">
        <v>4</v>
      </c>
      <c r="G4" s="14">
        <v>5</v>
      </c>
      <c r="H4" s="14" t="s">
        <v>10</v>
      </c>
    </row>
    <row r="5" spans="1:8" x14ac:dyDescent="0.25">
      <c r="A5" s="15"/>
      <c r="B5" s="16"/>
      <c r="C5" s="17"/>
      <c r="D5" s="17"/>
      <c r="E5" s="17"/>
      <c r="F5" s="17"/>
      <c r="G5" s="17"/>
      <c r="H5" s="17"/>
    </row>
    <row r="6" spans="1:8" x14ac:dyDescent="0.25">
      <c r="A6" s="18" t="s">
        <v>11</v>
      </c>
      <c r="B6" s="19"/>
      <c r="C6" s="20">
        <f t="shared" ref="C6:H6" si="0">SUM(C7:C14)</f>
        <v>523912.11</v>
      </c>
      <c r="D6" s="20">
        <f t="shared" si="0"/>
        <v>0</v>
      </c>
      <c r="E6" s="20">
        <f t="shared" si="0"/>
        <v>523912.11</v>
      </c>
      <c r="F6" s="20">
        <f t="shared" si="0"/>
        <v>107267.23</v>
      </c>
      <c r="G6" s="20">
        <f t="shared" si="0"/>
        <v>83271.83</v>
      </c>
      <c r="H6" s="20">
        <f t="shared" si="0"/>
        <v>416644.88</v>
      </c>
    </row>
    <row r="7" spans="1:8" x14ac:dyDescent="0.25">
      <c r="A7" s="21"/>
      <c r="B7" s="22" t="s">
        <v>12</v>
      </c>
      <c r="C7" s="20">
        <v>0</v>
      </c>
      <c r="D7" s="20">
        <v>0</v>
      </c>
      <c r="E7" s="20">
        <f>C7+D7</f>
        <v>0</v>
      </c>
      <c r="F7" s="20">
        <v>0</v>
      </c>
      <c r="G7" s="20">
        <v>0</v>
      </c>
      <c r="H7" s="20">
        <f>E7-F7</f>
        <v>0</v>
      </c>
    </row>
    <row r="8" spans="1:8" x14ac:dyDescent="0.25">
      <c r="A8" s="21"/>
      <c r="B8" s="22" t="s">
        <v>13</v>
      </c>
      <c r="C8" s="20">
        <v>0</v>
      </c>
      <c r="D8" s="20">
        <v>0</v>
      </c>
      <c r="E8" s="20">
        <f t="shared" ref="E8:E14" si="1">C8+D8</f>
        <v>0</v>
      </c>
      <c r="F8" s="20">
        <v>0</v>
      </c>
      <c r="G8" s="20">
        <v>0</v>
      </c>
      <c r="H8" s="20">
        <f t="shared" ref="H8:H14" si="2">E8-F8</f>
        <v>0</v>
      </c>
    </row>
    <row r="9" spans="1:8" x14ac:dyDescent="0.25">
      <c r="A9" s="21"/>
      <c r="B9" s="22" t="s">
        <v>14</v>
      </c>
      <c r="C9" s="20">
        <v>0</v>
      </c>
      <c r="D9" s="20">
        <v>0</v>
      </c>
      <c r="E9" s="20">
        <f t="shared" si="1"/>
        <v>0</v>
      </c>
      <c r="F9" s="20">
        <v>0</v>
      </c>
      <c r="G9" s="20">
        <v>0</v>
      </c>
      <c r="H9" s="20">
        <f t="shared" si="2"/>
        <v>0</v>
      </c>
    </row>
    <row r="10" spans="1:8" x14ac:dyDescent="0.25">
      <c r="A10" s="21"/>
      <c r="B10" s="22" t="s">
        <v>15</v>
      </c>
      <c r="C10" s="20">
        <v>0</v>
      </c>
      <c r="D10" s="20">
        <v>0</v>
      </c>
      <c r="E10" s="20">
        <f t="shared" si="1"/>
        <v>0</v>
      </c>
      <c r="F10" s="20">
        <v>0</v>
      </c>
      <c r="G10" s="20">
        <v>0</v>
      </c>
      <c r="H10" s="20">
        <f t="shared" si="2"/>
        <v>0</v>
      </c>
    </row>
    <row r="11" spans="1:8" x14ac:dyDescent="0.25">
      <c r="A11" s="21"/>
      <c r="B11" s="22" t="s">
        <v>16</v>
      </c>
      <c r="C11" s="20">
        <v>0</v>
      </c>
      <c r="D11" s="20">
        <v>0</v>
      </c>
      <c r="E11" s="20">
        <f t="shared" si="1"/>
        <v>0</v>
      </c>
      <c r="F11" s="20">
        <v>0</v>
      </c>
      <c r="G11" s="20">
        <v>0</v>
      </c>
      <c r="H11" s="20">
        <f t="shared" si="2"/>
        <v>0</v>
      </c>
    </row>
    <row r="12" spans="1:8" x14ac:dyDescent="0.25">
      <c r="A12" s="21"/>
      <c r="B12" s="22" t="s">
        <v>17</v>
      </c>
      <c r="C12" s="20">
        <v>0</v>
      </c>
      <c r="D12" s="20">
        <v>0</v>
      </c>
      <c r="E12" s="20">
        <f t="shared" si="1"/>
        <v>0</v>
      </c>
      <c r="F12" s="20">
        <v>0</v>
      </c>
      <c r="G12" s="20">
        <v>0</v>
      </c>
      <c r="H12" s="20">
        <f t="shared" si="2"/>
        <v>0</v>
      </c>
    </row>
    <row r="13" spans="1:8" x14ac:dyDescent="0.25">
      <c r="A13" s="21"/>
      <c r="B13" s="22" t="s">
        <v>18</v>
      </c>
      <c r="C13" s="20">
        <v>0</v>
      </c>
      <c r="D13" s="20">
        <v>0</v>
      </c>
      <c r="E13" s="20">
        <f t="shared" si="1"/>
        <v>0</v>
      </c>
      <c r="F13" s="20">
        <v>0</v>
      </c>
      <c r="G13" s="20">
        <v>0</v>
      </c>
      <c r="H13" s="20">
        <f t="shared" si="2"/>
        <v>0</v>
      </c>
    </row>
    <row r="14" spans="1:8" x14ac:dyDescent="0.25">
      <c r="A14" s="21"/>
      <c r="B14" s="22" t="s">
        <v>19</v>
      </c>
      <c r="C14" s="20">
        <v>523912.11</v>
      </c>
      <c r="D14" s="20">
        <v>0</v>
      </c>
      <c r="E14" s="20">
        <f t="shared" si="1"/>
        <v>523912.11</v>
      </c>
      <c r="F14" s="20">
        <v>107267.23</v>
      </c>
      <c r="G14" s="20">
        <v>83271.83</v>
      </c>
      <c r="H14" s="20">
        <f t="shared" si="2"/>
        <v>416644.88</v>
      </c>
    </row>
    <row r="15" spans="1:8" x14ac:dyDescent="0.25">
      <c r="A15" s="23"/>
      <c r="B15" s="22"/>
      <c r="C15" s="20"/>
      <c r="D15" s="20"/>
      <c r="E15" s="20"/>
      <c r="F15" s="20"/>
      <c r="G15" s="20"/>
      <c r="H15" s="20"/>
    </row>
    <row r="16" spans="1:8" x14ac:dyDescent="0.25">
      <c r="A16" s="18" t="s">
        <v>20</v>
      </c>
      <c r="B16" s="24"/>
      <c r="C16" s="20">
        <f t="shared" ref="C16:H16" si="3">SUM(C17:C23)</f>
        <v>54623703.359999999</v>
      </c>
      <c r="D16" s="20">
        <f t="shared" si="3"/>
        <v>0</v>
      </c>
      <c r="E16" s="20">
        <f t="shared" si="3"/>
        <v>54623703.359999999</v>
      </c>
      <c r="F16" s="20">
        <f t="shared" si="3"/>
        <v>9534511.4400000013</v>
      </c>
      <c r="G16" s="20">
        <f t="shared" si="3"/>
        <v>8763229.2400000002</v>
      </c>
      <c r="H16" s="20">
        <f t="shared" si="3"/>
        <v>45089191.920000002</v>
      </c>
    </row>
    <row r="17" spans="1:8" x14ac:dyDescent="0.25">
      <c r="A17" s="21"/>
      <c r="B17" s="22" t="s">
        <v>21</v>
      </c>
      <c r="C17" s="20">
        <v>46142807.299999997</v>
      </c>
      <c r="D17" s="20">
        <v>-17297909.359999999</v>
      </c>
      <c r="E17" s="20">
        <f>C17+D17</f>
        <v>28844897.939999998</v>
      </c>
      <c r="F17" s="20">
        <v>4923120.28</v>
      </c>
      <c r="G17" s="20">
        <v>4430107.3</v>
      </c>
      <c r="H17" s="20">
        <f t="shared" ref="H17:H23" si="4">E17-F17</f>
        <v>23921777.659999996</v>
      </c>
    </row>
    <row r="18" spans="1:8" x14ac:dyDescent="0.25">
      <c r="A18" s="21"/>
      <c r="B18" s="22" t="s">
        <v>22</v>
      </c>
      <c r="C18" s="20">
        <v>8480896.0600000005</v>
      </c>
      <c r="D18" s="20">
        <v>17297909.359999999</v>
      </c>
      <c r="E18" s="20">
        <f t="shared" ref="E18:E23" si="5">C18+D18</f>
        <v>25778805.420000002</v>
      </c>
      <c r="F18" s="20">
        <v>4611391.16</v>
      </c>
      <c r="G18" s="20">
        <v>4333121.9400000004</v>
      </c>
      <c r="H18" s="20">
        <f t="shared" si="4"/>
        <v>21167414.260000002</v>
      </c>
    </row>
    <row r="19" spans="1:8" x14ac:dyDescent="0.25">
      <c r="A19" s="21"/>
      <c r="B19" s="22" t="s">
        <v>23</v>
      </c>
      <c r="C19" s="20">
        <v>0</v>
      </c>
      <c r="D19" s="20">
        <v>0</v>
      </c>
      <c r="E19" s="20">
        <f t="shared" si="5"/>
        <v>0</v>
      </c>
      <c r="F19" s="20">
        <v>0</v>
      </c>
      <c r="G19" s="20">
        <v>0</v>
      </c>
      <c r="H19" s="20">
        <f t="shared" si="4"/>
        <v>0</v>
      </c>
    </row>
    <row r="20" spans="1:8" x14ac:dyDescent="0.25">
      <c r="A20" s="21"/>
      <c r="B20" s="22" t="s">
        <v>24</v>
      </c>
      <c r="C20" s="20">
        <v>0</v>
      </c>
      <c r="D20" s="20">
        <v>0</v>
      </c>
      <c r="E20" s="20">
        <f t="shared" si="5"/>
        <v>0</v>
      </c>
      <c r="F20" s="20">
        <v>0</v>
      </c>
      <c r="G20" s="20">
        <v>0</v>
      </c>
      <c r="H20" s="20">
        <f t="shared" si="4"/>
        <v>0</v>
      </c>
    </row>
    <row r="21" spans="1:8" x14ac:dyDescent="0.25">
      <c r="A21" s="21"/>
      <c r="B21" s="22" t="s">
        <v>25</v>
      </c>
      <c r="C21" s="20">
        <v>0</v>
      </c>
      <c r="D21" s="20">
        <v>0</v>
      </c>
      <c r="E21" s="20">
        <f t="shared" si="5"/>
        <v>0</v>
      </c>
      <c r="F21" s="20">
        <v>0</v>
      </c>
      <c r="G21" s="20">
        <v>0</v>
      </c>
      <c r="H21" s="20">
        <f t="shared" si="4"/>
        <v>0</v>
      </c>
    </row>
    <row r="22" spans="1:8" x14ac:dyDescent="0.25">
      <c r="A22" s="21"/>
      <c r="B22" s="22" t="s">
        <v>26</v>
      </c>
      <c r="C22" s="20">
        <v>0</v>
      </c>
      <c r="D22" s="20">
        <v>0</v>
      </c>
      <c r="E22" s="20">
        <f t="shared" si="5"/>
        <v>0</v>
      </c>
      <c r="F22" s="20">
        <v>0</v>
      </c>
      <c r="G22" s="20">
        <v>0</v>
      </c>
      <c r="H22" s="20">
        <f t="shared" si="4"/>
        <v>0</v>
      </c>
    </row>
    <row r="23" spans="1:8" x14ac:dyDescent="0.25">
      <c r="A23" s="21"/>
      <c r="B23" s="22" t="s">
        <v>27</v>
      </c>
      <c r="C23" s="20">
        <v>0</v>
      </c>
      <c r="D23" s="20">
        <v>0</v>
      </c>
      <c r="E23" s="20">
        <f t="shared" si="5"/>
        <v>0</v>
      </c>
      <c r="F23" s="20">
        <v>0</v>
      </c>
      <c r="G23" s="20">
        <v>0</v>
      </c>
      <c r="H23" s="20">
        <f t="shared" si="4"/>
        <v>0</v>
      </c>
    </row>
    <row r="24" spans="1:8" x14ac:dyDescent="0.25">
      <c r="A24" s="23"/>
      <c r="B24" s="22"/>
      <c r="C24" s="20"/>
      <c r="D24" s="20"/>
      <c r="E24" s="20"/>
      <c r="F24" s="20"/>
      <c r="G24" s="20"/>
      <c r="H24" s="20"/>
    </row>
    <row r="25" spans="1:8" x14ac:dyDescent="0.25">
      <c r="A25" s="18" t="s">
        <v>28</v>
      </c>
      <c r="B25" s="24"/>
      <c r="C25" s="20">
        <f t="shared" ref="C25:H25" si="6">SUM(C26:C34)</f>
        <v>0</v>
      </c>
      <c r="D25" s="20">
        <f t="shared" si="6"/>
        <v>0</v>
      </c>
      <c r="E25" s="20">
        <f t="shared" si="6"/>
        <v>0</v>
      </c>
      <c r="F25" s="20">
        <f t="shared" si="6"/>
        <v>0</v>
      </c>
      <c r="G25" s="20">
        <f t="shared" si="6"/>
        <v>0</v>
      </c>
      <c r="H25" s="20">
        <f t="shared" si="6"/>
        <v>0</v>
      </c>
    </row>
    <row r="26" spans="1:8" x14ac:dyDescent="0.25">
      <c r="A26" s="21"/>
      <c r="B26" s="22" t="s">
        <v>29</v>
      </c>
      <c r="C26" s="20">
        <v>0</v>
      </c>
      <c r="D26" s="20">
        <v>0</v>
      </c>
      <c r="E26" s="20">
        <f>C26+D26</f>
        <v>0</v>
      </c>
      <c r="F26" s="20">
        <v>0</v>
      </c>
      <c r="G26" s="20">
        <v>0</v>
      </c>
      <c r="H26" s="20">
        <f t="shared" ref="H26:H34" si="7">E26-F26</f>
        <v>0</v>
      </c>
    </row>
    <row r="27" spans="1:8" x14ac:dyDescent="0.25">
      <c r="A27" s="21"/>
      <c r="B27" s="22" t="s">
        <v>30</v>
      </c>
      <c r="C27" s="20">
        <v>0</v>
      </c>
      <c r="D27" s="20">
        <v>0</v>
      </c>
      <c r="E27" s="20">
        <f t="shared" ref="E27:E34" si="8">C27+D27</f>
        <v>0</v>
      </c>
      <c r="F27" s="20">
        <v>0</v>
      </c>
      <c r="G27" s="20">
        <v>0</v>
      </c>
      <c r="H27" s="20">
        <f t="shared" si="7"/>
        <v>0</v>
      </c>
    </row>
    <row r="28" spans="1:8" x14ac:dyDescent="0.25">
      <c r="A28" s="21"/>
      <c r="B28" s="22" t="s">
        <v>31</v>
      </c>
      <c r="C28" s="20">
        <v>0</v>
      </c>
      <c r="D28" s="20">
        <v>0</v>
      </c>
      <c r="E28" s="20">
        <f t="shared" si="8"/>
        <v>0</v>
      </c>
      <c r="F28" s="20">
        <v>0</v>
      </c>
      <c r="G28" s="20">
        <v>0</v>
      </c>
      <c r="H28" s="20">
        <f t="shared" si="7"/>
        <v>0</v>
      </c>
    </row>
    <row r="29" spans="1:8" x14ac:dyDescent="0.25">
      <c r="A29" s="21"/>
      <c r="B29" s="22" t="s">
        <v>32</v>
      </c>
      <c r="C29" s="20">
        <v>0</v>
      </c>
      <c r="D29" s="20">
        <v>0</v>
      </c>
      <c r="E29" s="20">
        <f t="shared" si="8"/>
        <v>0</v>
      </c>
      <c r="F29" s="20">
        <v>0</v>
      </c>
      <c r="G29" s="20">
        <v>0</v>
      </c>
      <c r="H29" s="20">
        <f t="shared" si="7"/>
        <v>0</v>
      </c>
    </row>
    <row r="30" spans="1:8" x14ac:dyDescent="0.25">
      <c r="A30" s="21"/>
      <c r="B30" s="22" t="s">
        <v>33</v>
      </c>
      <c r="C30" s="20">
        <v>0</v>
      </c>
      <c r="D30" s="20">
        <v>0</v>
      </c>
      <c r="E30" s="20">
        <f t="shared" si="8"/>
        <v>0</v>
      </c>
      <c r="F30" s="20">
        <v>0</v>
      </c>
      <c r="G30" s="20">
        <v>0</v>
      </c>
      <c r="H30" s="20">
        <f t="shared" si="7"/>
        <v>0</v>
      </c>
    </row>
    <row r="31" spans="1:8" x14ac:dyDescent="0.25">
      <c r="A31" s="21"/>
      <c r="B31" s="22" t="s">
        <v>34</v>
      </c>
      <c r="C31" s="20">
        <v>0</v>
      </c>
      <c r="D31" s="20">
        <v>0</v>
      </c>
      <c r="E31" s="20">
        <f t="shared" si="8"/>
        <v>0</v>
      </c>
      <c r="F31" s="20">
        <v>0</v>
      </c>
      <c r="G31" s="20">
        <v>0</v>
      </c>
      <c r="H31" s="20">
        <f t="shared" si="7"/>
        <v>0</v>
      </c>
    </row>
    <row r="32" spans="1:8" x14ac:dyDescent="0.25">
      <c r="A32" s="21"/>
      <c r="B32" s="22" t="s">
        <v>35</v>
      </c>
      <c r="C32" s="20">
        <v>0</v>
      </c>
      <c r="D32" s="20">
        <v>0</v>
      </c>
      <c r="E32" s="20">
        <f t="shared" si="8"/>
        <v>0</v>
      </c>
      <c r="F32" s="20">
        <v>0</v>
      </c>
      <c r="G32" s="20">
        <v>0</v>
      </c>
      <c r="H32" s="20">
        <f t="shared" si="7"/>
        <v>0</v>
      </c>
    </row>
    <row r="33" spans="1:8" x14ac:dyDescent="0.25">
      <c r="A33" s="21"/>
      <c r="B33" s="22" t="s">
        <v>36</v>
      </c>
      <c r="C33" s="20">
        <v>0</v>
      </c>
      <c r="D33" s="20">
        <v>0</v>
      </c>
      <c r="E33" s="20">
        <f t="shared" si="8"/>
        <v>0</v>
      </c>
      <c r="F33" s="20">
        <v>0</v>
      </c>
      <c r="G33" s="20">
        <v>0</v>
      </c>
      <c r="H33" s="20">
        <f t="shared" si="7"/>
        <v>0</v>
      </c>
    </row>
    <row r="34" spans="1:8" x14ac:dyDescent="0.25">
      <c r="A34" s="21"/>
      <c r="B34" s="22" t="s">
        <v>37</v>
      </c>
      <c r="C34" s="20">
        <v>0</v>
      </c>
      <c r="D34" s="20">
        <v>0</v>
      </c>
      <c r="E34" s="20">
        <f t="shared" si="8"/>
        <v>0</v>
      </c>
      <c r="F34" s="20">
        <v>0</v>
      </c>
      <c r="G34" s="20">
        <v>0</v>
      </c>
      <c r="H34" s="20">
        <f t="shared" si="7"/>
        <v>0</v>
      </c>
    </row>
    <row r="35" spans="1:8" x14ac:dyDescent="0.25">
      <c r="A35" s="23"/>
      <c r="B35" s="22"/>
      <c r="C35" s="20"/>
      <c r="D35" s="20"/>
      <c r="E35" s="20"/>
      <c r="F35" s="20"/>
      <c r="G35" s="20"/>
      <c r="H35" s="20"/>
    </row>
    <row r="36" spans="1:8" x14ac:dyDescent="0.25">
      <c r="A36" s="18" t="s">
        <v>38</v>
      </c>
      <c r="B36" s="24"/>
      <c r="C36" s="20">
        <f t="shared" ref="C36:H36" si="9">SUM(C37:C40)</f>
        <v>0</v>
      </c>
      <c r="D36" s="20">
        <f t="shared" si="9"/>
        <v>0</v>
      </c>
      <c r="E36" s="20">
        <f t="shared" si="9"/>
        <v>0</v>
      </c>
      <c r="F36" s="20">
        <f t="shared" si="9"/>
        <v>0</v>
      </c>
      <c r="G36" s="20">
        <f t="shared" si="9"/>
        <v>0</v>
      </c>
      <c r="H36" s="20">
        <f t="shared" si="9"/>
        <v>0</v>
      </c>
    </row>
    <row r="37" spans="1:8" x14ac:dyDescent="0.25">
      <c r="A37" s="21"/>
      <c r="B37" s="22" t="s">
        <v>39</v>
      </c>
      <c r="C37" s="20">
        <v>0</v>
      </c>
      <c r="D37" s="20">
        <v>0</v>
      </c>
      <c r="E37" s="20">
        <f>C37+D37</f>
        <v>0</v>
      </c>
      <c r="F37" s="20">
        <v>0</v>
      </c>
      <c r="G37" s="20">
        <v>0</v>
      </c>
      <c r="H37" s="20">
        <f t="shared" ref="H37:H40" si="10">E37-F37</f>
        <v>0</v>
      </c>
    </row>
    <row r="38" spans="1:8" ht="23.25" x14ac:dyDescent="0.25">
      <c r="A38" s="21"/>
      <c r="B38" s="22" t="s">
        <v>40</v>
      </c>
      <c r="C38" s="20">
        <v>0</v>
      </c>
      <c r="D38" s="20">
        <v>0</v>
      </c>
      <c r="E38" s="20">
        <f t="shared" ref="E38:E40" si="11">C38+D38</f>
        <v>0</v>
      </c>
      <c r="F38" s="20">
        <v>0</v>
      </c>
      <c r="G38" s="20">
        <v>0</v>
      </c>
      <c r="H38" s="20">
        <f t="shared" si="10"/>
        <v>0</v>
      </c>
    </row>
    <row r="39" spans="1:8" x14ac:dyDescent="0.25">
      <c r="A39" s="21"/>
      <c r="B39" s="22" t="s">
        <v>41</v>
      </c>
      <c r="C39" s="20">
        <v>0</v>
      </c>
      <c r="D39" s="20">
        <v>0</v>
      </c>
      <c r="E39" s="20">
        <f t="shared" si="11"/>
        <v>0</v>
      </c>
      <c r="F39" s="20">
        <v>0</v>
      </c>
      <c r="G39" s="20">
        <v>0</v>
      </c>
      <c r="H39" s="20">
        <f t="shared" si="10"/>
        <v>0</v>
      </c>
    </row>
    <row r="40" spans="1:8" x14ac:dyDescent="0.25">
      <c r="A40" s="21"/>
      <c r="B40" s="22" t="s">
        <v>42</v>
      </c>
      <c r="C40" s="20">
        <v>0</v>
      </c>
      <c r="D40" s="20">
        <v>0</v>
      </c>
      <c r="E40" s="20">
        <f t="shared" si="11"/>
        <v>0</v>
      </c>
      <c r="F40" s="20">
        <v>0</v>
      </c>
      <c r="G40" s="20">
        <v>0</v>
      </c>
      <c r="H40" s="20">
        <f t="shared" si="10"/>
        <v>0</v>
      </c>
    </row>
    <row r="41" spans="1:8" x14ac:dyDescent="0.25">
      <c r="A41" s="23"/>
      <c r="B41" s="22"/>
      <c r="C41" s="20"/>
      <c r="D41" s="20"/>
      <c r="E41" s="20"/>
      <c r="F41" s="20"/>
      <c r="G41" s="20"/>
      <c r="H41" s="20"/>
    </row>
    <row r="42" spans="1:8" x14ac:dyDescent="0.25">
      <c r="A42" s="25"/>
      <c r="B42" s="26" t="s">
        <v>43</v>
      </c>
      <c r="C42" s="27">
        <f t="shared" ref="C42:H42" si="12">SUM(C36+C25+C16+C6)</f>
        <v>55147615.469999999</v>
      </c>
      <c r="D42" s="27">
        <f t="shared" si="12"/>
        <v>0</v>
      </c>
      <c r="E42" s="27">
        <f t="shared" si="12"/>
        <v>55147615.469999999</v>
      </c>
      <c r="F42" s="27">
        <f t="shared" si="12"/>
        <v>9641778.6700000018</v>
      </c>
      <c r="G42" s="27">
        <f t="shared" si="12"/>
        <v>8846501.0700000003</v>
      </c>
      <c r="H42" s="27">
        <f t="shared" si="12"/>
        <v>45505836.800000004</v>
      </c>
    </row>
    <row r="43" spans="1:8" x14ac:dyDescent="0.25">
      <c r="A43" s="28" t="s">
        <v>44</v>
      </c>
      <c r="B43" s="28"/>
      <c r="C43" s="28"/>
      <c r="D43" s="28"/>
      <c r="E43" s="28"/>
      <c r="F43" s="28"/>
      <c r="G43" s="28"/>
      <c r="H43" s="29"/>
    </row>
    <row r="44" spans="1:8" x14ac:dyDescent="0.25">
      <c r="A44" s="29"/>
      <c r="B44" s="29"/>
      <c r="C44" s="29"/>
      <c r="D44" s="29"/>
      <c r="E44" s="29"/>
      <c r="F44" s="29"/>
      <c r="G44" s="29"/>
      <c r="H44" s="29"/>
    </row>
    <row r="45" spans="1:8" x14ac:dyDescent="0.25">
      <c r="A45" s="29"/>
      <c r="B45" s="29"/>
      <c r="C45" s="29"/>
      <c r="D45" s="29"/>
      <c r="E45" s="29"/>
      <c r="F45" s="29"/>
      <c r="G45" s="29"/>
      <c r="H45" s="29"/>
    </row>
    <row r="46" spans="1:8" x14ac:dyDescent="0.25">
      <c r="A46" s="29"/>
      <c r="B46" s="30" t="s">
        <v>45</v>
      </c>
      <c r="C46" s="29"/>
      <c r="D46" s="29"/>
      <c r="E46" s="31" t="s">
        <v>46</v>
      </c>
      <c r="F46" s="31"/>
      <c r="G46" s="31"/>
      <c r="H46" s="29"/>
    </row>
    <row r="47" spans="1:8" ht="22.5" x14ac:dyDescent="0.25">
      <c r="A47" s="29"/>
      <c r="B47" s="32" t="s">
        <v>47</v>
      </c>
      <c r="C47" s="29"/>
      <c r="D47" s="29"/>
      <c r="E47" s="33" t="s">
        <v>48</v>
      </c>
      <c r="F47" s="33"/>
      <c r="G47" s="33"/>
      <c r="H47" s="29"/>
    </row>
  </sheetData>
  <mergeCells count="7">
    <mergeCell ref="E47:G47"/>
    <mergeCell ref="A1:H1"/>
    <mergeCell ref="A2:B4"/>
    <mergeCell ref="C2:G2"/>
    <mergeCell ref="H2:H3"/>
    <mergeCell ref="A43:G43"/>
    <mergeCell ref="E46:G4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CONTABILIDAD</cp:lastModifiedBy>
  <dcterms:created xsi:type="dcterms:W3CDTF">2019-05-13T15:14:24Z</dcterms:created>
  <dcterms:modified xsi:type="dcterms:W3CDTF">2019-05-13T15:14:47Z</dcterms:modified>
</cp:coreProperties>
</file>