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INFORMACION TRIMESTRAL 1ER 2019\IMPRESOS\"/>
    </mc:Choice>
  </mc:AlternateContent>
  <xr:revisionPtr revIDLastSave="0" documentId="13_ncr:1_{B5311BFA-809E-4329-9556-C1C2E65EFFF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C61" i="3" s="1"/>
  <c r="D22" i="3"/>
  <c r="C22" i="3"/>
  <c r="D61" i="3" l="1"/>
</calcChain>
</file>

<file path=xl/sharedStrings.xml><?xml version="1.0" encoding="utf-8"?>
<sst xmlns="http://schemas.openxmlformats.org/spreadsheetml/2006/main" count="77" uniqueCount="61">
  <si>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</si>
  <si>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</si>
  <si>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</si>
  <si>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</si>
  <si>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</si>
  <si>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</si>
  <si>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</si>
  <si>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</si>
  <si>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</si>
  <si>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</si>
  <si>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</si>
  <si>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</si>
  <si>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</si>
  <si>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</si>
  <si>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</si>
  <si>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</si>
  <si>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</si>
  <si>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</si>
  <si>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</si>
  <si>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</si>
  <si>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</si>
  <si>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</si>
  <si>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</si>
  <si>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</si>
  <si>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</si>
  <si>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</si>
  <si>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</si>
  <si>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</si>
  <si>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</si>
  <si>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</si>
  <si>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</si>
  <si>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</si>
  <si>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</si>
  <si>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</si>
  <si>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</si>
  <si>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</si>
  <si>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</si>
  <si>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</si>
  <si>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</si>
  <si>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</si>
  <si>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</si>
  <si>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</si>
  <si>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</si>
  <si>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</si>
  <si>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</si>
  <si>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</si>
  <si>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</si>
  <si>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</si>
  <si>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</si>
  <si>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</si>
  <si>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</si>
  <si>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</si>
  <si>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</si>
  <si>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</si>
  <si>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</si>
  <si>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</si>
  <si>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DE AGUA POTABLE Y ALCANTARILLADO MUNICIPAL DE VALLE DE SANTIAGO
ESTADO DE ACTIVIDADES
Del 1 de Enero al AL 31 DE MARZO DEL 2019</t>
  </si>
  <si>
    <t>“Bajo protesta de decir verdad declaramos que los Estados Financieros y sus notas, son razonablemente correctos y son responsabilidad del emisor”.</t>
  </si>
  <si>
    <t xml:space="preserve">                                                                    __________________</t>
  </si>
  <si>
    <t>Director General
Ing.Arturo Castillo Serrano</t>
  </si>
  <si>
    <t>Coordinadora Administrativa
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</si>
</sst>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10" xfId="8" applyFont="1" applyFill="1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1295400</xdr:colOff>
      <xdr:row>0</xdr:row>
      <xdr:rowOff>466725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40B97732-51F5-44B8-987C-F9B23265A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0017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"/>
  <sheetViews>
    <sheetView showGridLines="0" tabSelected="1" zoomScaleNormal="100" workbookViewId="0">
      <selection activeCell="D68" sqref="A1:D68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8" t="s">
        <v>56</v>
      </c>
      <c r="B1" s="39"/>
      <c r="C1" s="39"/>
      <c r="D1" s="40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11441281.02</v>
      </c>
      <c r="D4" s="28">
        <f>SUM(D5:D11)</f>
        <v>45216277.689999998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11441156.84</v>
      </c>
      <c r="D8" s="30">
        <v>45213598.329999998</v>
      </c>
      <c r="E8" s="31">
        <v>4140</v>
      </c>
    </row>
    <row r="9" spans="1:5" x14ac:dyDescent="0.2">
      <c r="A9" s="19"/>
      <c r="B9" s="20" t="s">
        <v>47</v>
      </c>
      <c r="C9" s="29">
        <v>124.18</v>
      </c>
      <c r="D9" s="30">
        <v>2679.36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41" t="s">
        <v>50</v>
      </c>
      <c r="B12" s="42"/>
      <c r="C12" s="27">
        <f>SUM(C13:C14)</f>
        <v>0</v>
      </c>
      <c r="D12" s="28">
        <f>SUM(D13:D14)</f>
        <v>1102754.81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1102754.81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11441281.02</v>
      </c>
      <c r="D22" s="3">
        <f>SUM(D4+D12+D15)</f>
        <v>46319032.5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8354927.0399999991</v>
      </c>
      <c r="D25" s="28">
        <f>SUM(D26:D28)</f>
        <v>42207399.769999996</v>
      </c>
      <c r="E25" s="31" t="s">
        <v>55</v>
      </c>
    </row>
    <row r="26" spans="1:5" x14ac:dyDescent="0.2">
      <c r="A26" s="19"/>
      <c r="B26" s="20" t="s">
        <v>37</v>
      </c>
      <c r="C26" s="29">
        <v>4194077.81</v>
      </c>
      <c r="D26" s="30">
        <v>21678950.030000001</v>
      </c>
      <c r="E26" s="31">
        <v>5110</v>
      </c>
    </row>
    <row r="27" spans="1:5" x14ac:dyDescent="0.2">
      <c r="A27" s="19"/>
      <c r="B27" s="20" t="s">
        <v>16</v>
      </c>
      <c r="C27" s="29">
        <v>1057516.6299999999</v>
      </c>
      <c r="D27" s="30">
        <v>4298153.08</v>
      </c>
      <c r="E27" s="31">
        <v>5120</v>
      </c>
    </row>
    <row r="28" spans="1:5" x14ac:dyDescent="0.2">
      <c r="A28" s="19"/>
      <c r="B28" s="20" t="s">
        <v>17</v>
      </c>
      <c r="C28" s="29">
        <v>3103332.6</v>
      </c>
      <c r="D28" s="30">
        <v>16230296.66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73500</v>
      </c>
      <c r="D29" s="28">
        <f>SUM(D30:D38)</f>
        <v>272200</v>
      </c>
      <c r="E29" s="31" t="s">
        <v>55</v>
      </c>
    </row>
    <row r="30" spans="1:5" x14ac:dyDescent="0.2">
      <c r="A30" s="19"/>
      <c r="B30" s="20" t="s">
        <v>18</v>
      </c>
      <c r="C30" s="29">
        <v>6000</v>
      </c>
      <c r="D30" s="30">
        <v>24000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67500</v>
      </c>
      <c r="D33" s="30">
        <v>248200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2007121.79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2007121.79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8428427.0399999991</v>
      </c>
      <c r="D59" s="3">
        <f>SUM(D56+D49+D43+D39+D29+D25)</f>
        <v>44486721.559999995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3012853.9800000004</v>
      </c>
      <c r="D61" s="28">
        <f>D22-D59</f>
        <v>1832310.9400000051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A63" s="43" t="s">
        <v>57</v>
      </c>
      <c r="B63" s="43"/>
      <c r="C63" s="43"/>
      <c r="D63" s="43"/>
      <c r="E63" s="1"/>
      <c r="F63" s="1"/>
      <c r="G63" s="1"/>
      <c r="H63" s="1"/>
      <c r="I63" s="1"/>
    </row>
    <row r="64" spans="1:9" x14ac:dyDescent="0.2">
      <c r="A64" s="33"/>
      <c r="B64" s="33"/>
      <c r="C64" s="33"/>
      <c r="D64" s="33"/>
    </row>
    <row r="65" spans="1:4" x14ac:dyDescent="0.2">
      <c r="A65" s="33"/>
      <c r="B65" s="33"/>
      <c r="C65" s="33"/>
      <c r="D65" s="33"/>
    </row>
    <row r="66" spans="1:4" x14ac:dyDescent="0.2">
      <c r="A66" s="1"/>
      <c r="B66" s="34"/>
      <c r="C66" s="35"/>
      <c r="D66" s="35"/>
    </row>
    <row r="67" spans="1:4" x14ac:dyDescent="0.2">
      <c r="A67" s="1"/>
      <c r="B67" s="34" t="s">
        <v>58</v>
      </c>
      <c r="C67" s="36"/>
      <c r="D67" s="35"/>
    </row>
    <row r="68" spans="1:4" ht="33.75" x14ac:dyDescent="0.2">
      <c r="A68" s="1"/>
      <c r="B68" s="37" t="s">
        <v>59</v>
      </c>
      <c r="C68" s="37" t="s">
        <v>60</v>
      </c>
      <c r="D68" s="35"/>
    </row>
  </sheetData>
  <sheetProtection formatCells="0" formatColumns="0" formatRows="0" autoFilter="0"/>
  <mergeCells count="3">
    <mergeCell ref="A1:D1"/>
    <mergeCell ref="A12:B12"/>
    <mergeCell ref="A63:D63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2019-04-29T23:08:40Z</cp:lastPrinted>
  <dcterms:created xsi:type="dcterms:W3CDTF">2012-12-11T20:29:16Z</dcterms:created>
  <dcterms:modified xsi:type="dcterms:W3CDTF">2019-04-29T23:08:45Z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