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B476FC07-5646-4C08-8E0A-1334ED0BD38F}" xr6:coauthVersionLast="47" xr6:coauthVersionMax="47" xr10:uidLastSave="{00000000-0000-0000-0000-000000000000}"/>
  <bookViews>
    <workbookView xWindow="-120" yWindow="-120" windowWidth="29040" windowHeight="15720" xr2:uid="{13CCC9ED-5176-4D2B-8065-E1DF155C77C4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52" i="1"/>
  <c r="H52" i="1" s="1"/>
  <c r="H50" i="1"/>
  <c r="E50" i="1"/>
  <c r="E48" i="1"/>
  <c r="H48" i="1" s="1"/>
  <c r="H46" i="1"/>
  <c r="E46" i="1"/>
  <c r="E44" i="1"/>
  <c r="H44" i="1" s="1"/>
  <c r="H42" i="1"/>
  <c r="E42" i="1"/>
  <c r="E40" i="1"/>
  <c r="H40" i="1" s="1"/>
  <c r="G32" i="1"/>
  <c r="F32" i="1"/>
  <c r="D32" i="1"/>
  <c r="C32" i="1"/>
  <c r="E30" i="1"/>
  <c r="H30" i="1" s="1"/>
  <c r="H29" i="1"/>
  <c r="E29" i="1"/>
  <c r="E28" i="1"/>
  <c r="H28" i="1" s="1"/>
  <c r="H27" i="1"/>
  <c r="H32" i="1" s="1"/>
  <c r="E27" i="1"/>
  <c r="G18" i="1"/>
  <c r="F18" i="1"/>
  <c r="D18" i="1"/>
  <c r="C18" i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H18" i="1" s="1"/>
  <c r="E7" i="1"/>
  <c r="E18" i="1" s="1"/>
  <c r="H54" i="1" l="1"/>
  <c r="E32" i="1"/>
  <c r="E54" i="1"/>
</calcChain>
</file>

<file path=xl/sharedStrings.xml><?xml version="1.0" encoding="utf-8"?>
<sst xmlns="http://schemas.openxmlformats.org/spreadsheetml/2006/main" count="57" uniqueCount="35">
  <si>
    <t>SISTEMA DE AGUA POTABLE Y ALCANTARILLADO MUNICIPAL DE VALLE DE SANTIAGO
ESTADO ANALÍTICO DEL EJERCICIO DEL PRESUPUESTO DE EGRESOS
Clasificación Administrativa
Del 1 de Enero al AL 31 DE DICIEMBRE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</si>
  <si>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</si>
  <si>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</si>
  <si>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</si>
  <si>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</si>
  <si>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</si>
  <si>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</si>
  <si>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</si>
  <si>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</si>
  <si>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</si>
  <si>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</si>
  <si>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</si>
  <si>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COMUNICACIÓN SOCIAL</t>
  </si>
  <si>
    <t>ADMINISTRACION</t>
  </si>
  <si>
    <t>COMERCIALIZACION</t>
  </si>
  <si>
    <t>OPERACIÓN Y MANTENIMIENTO</t>
  </si>
  <si>
    <t>AGUA POTABLE</t>
  </si>
  <si>
    <t>ALCANTARILLADO</t>
  </si>
  <si>
    <t>POZOS</t>
  </si>
  <si>
    <t>PLANTA TRATADORA DE AGUAS RECIDUALES</t>
  </si>
  <si>
    <t>Total del Gasto</t>
  </si>
  <si>
    <t>Gobierno (Federal/Estatal/Municipal) de SISTEMA DE AGUA POTABLE Y ALCANTARILLADO MUNICIPAL DE VALLE DE SANTIAGO
Estado Analítico del Ejercicio del Presupuesto de Egresos
Clasificación Administrativa
Del 1 de Enero al AL 31 DE DICIEMBRE DEL 2019</t>
  </si>
  <si>
    <t>Poder Ejecutivo</t>
  </si>
  <si>
    <t>Poder Legislativo</t>
  </si>
  <si>
    <t>Poder Judicial</t>
  </si>
  <si>
    <t>Órganos Autónomos</t>
  </si>
  <si>
    <t>Sector Paraestatal del Gobierno (Federal/Estatal/Municipal) de SISTEMA DE AGUA POTABLE Y ALCANTARILLADO MUNICIPAL DE VALLE DE SANTIAGO
Estado Analítico del Ejercicio del Presupuesto de Egresos
Clasificación Administrativa
Del 1 de Enero al AL 31 DE DICIEMBRE DEL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</si>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</sst>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14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162DC414-E067-4910-8B31-AAE63058114A}"/>
    <cellStyle name="Normal 3" xfId="1" xr:uid="{1D0FE374-47C2-49C8-8A93-129D9C39D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2</xdr:row>
      <xdr:rowOff>95250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85DB3563-AE22-4937-AD6C-D014BD15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049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0F8B5-C332-452A-B922-9D2074B9A654}">
  <dimension ref="A1:H62"/>
  <sheetViews>
    <sheetView tabSelected="1" topLeftCell="A34" workbookViewId="0">
      <selection activeCell="K46" sqref="K46"/>
    </sheetView>
  </sheetViews>
  <sheetFormatPr baseColWidth="10" defaultRowHeight="15" x14ac:dyDescent="0.25"/>
  <cols>
    <col min="1" max="1" width="2.42578125" style="4" customWidth="1"/>
    <col min="2" max="2" width="52.140625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1796979.16</v>
      </c>
      <c r="D7" s="21">
        <v>165965.73000000001</v>
      </c>
      <c r="E7" s="21">
        <f>C7+D7</f>
        <v>1962944.89</v>
      </c>
      <c r="F7" s="21">
        <v>1596190.68</v>
      </c>
      <c r="G7" s="21">
        <v>1595634.21</v>
      </c>
      <c r="H7" s="21">
        <f>E7-F7</f>
        <v>366754.20999999996</v>
      </c>
    </row>
    <row r="8" spans="1:8" x14ac:dyDescent="0.25">
      <c r="A8" s="19" t="s">
        <v>12</v>
      </c>
      <c r="B8" s="20"/>
      <c r="C8" s="21">
        <v>523912.11</v>
      </c>
      <c r="D8" s="21">
        <v>92472.9</v>
      </c>
      <c r="E8" s="21">
        <f t="shared" ref="E8:E15" si="0">C8+D8</f>
        <v>616385.01</v>
      </c>
      <c r="F8" s="21">
        <v>571583.05000000005</v>
      </c>
      <c r="G8" s="21">
        <v>571583.05000000005</v>
      </c>
      <c r="H8" s="21">
        <f t="shared" ref="H8:H15" si="1">E8-F8</f>
        <v>44801.959999999963</v>
      </c>
    </row>
    <row r="9" spans="1:8" x14ac:dyDescent="0.25">
      <c r="A9" s="19" t="s">
        <v>13</v>
      </c>
      <c r="B9" s="20"/>
      <c r="C9" s="21">
        <v>6455591.6100000003</v>
      </c>
      <c r="D9" s="21">
        <v>2016283.35</v>
      </c>
      <c r="E9" s="21">
        <f t="shared" si="0"/>
        <v>8471874.9600000009</v>
      </c>
      <c r="F9" s="21">
        <v>7057127.9199999999</v>
      </c>
      <c r="G9" s="21">
        <v>6576415.4500000002</v>
      </c>
      <c r="H9" s="21">
        <f t="shared" si="1"/>
        <v>1414747.040000001</v>
      </c>
    </row>
    <row r="10" spans="1:8" x14ac:dyDescent="0.25">
      <c r="A10" s="19" t="s">
        <v>14</v>
      </c>
      <c r="B10" s="20"/>
      <c r="C10" s="21">
        <v>8000751.0499999998</v>
      </c>
      <c r="D10" s="21">
        <v>384689.79</v>
      </c>
      <c r="E10" s="21">
        <f t="shared" si="0"/>
        <v>8385440.8399999999</v>
      </c>
      <c r="F10" s="21">
        <v>7112022.8200000003</v>
      </c>
      <c r="G10" s="21">
        <v>7038888.7400000002</v>
      </c>
      <c r="H10" s="21">
        <f t="shared" si="1"/>
        <v>1273418.0199999996</v>
      </c>
    </row>
    <row r="11" spans="1:8" x14ac:dyDescent="0.25">
      <c r="A11" s="19" t="s">
        <v>15</v>
      </c>
      <c r="B11" s="20"/>
      <c r="C11" s="21">
        <v>2279450.4</v>
      </c>
      <c r="D11" s="21">
        <v>-21392.959999999999</v>
      </c>
      <c r="E11" s="21">
        <f t="shared" si="0"/>
        <v>2258057.44</v>
      </c>
      <c r="F11" s="21">
        <v>2015928.86</v>
      </c>
      <c r="G11" s="21">
        <v>2004934</v>
      </c>
      <c r="H11" s="21">
        <f t="shared" si="1"/>
        <v>242128.57999999984</v>
      </c>
    </row>
    <row r="12" spans="1:8" x14ac:dyDescent="0.25">
      <c r="A12" s="19" t="s">
        <v>16</v>
      </c>
      <c r="B12" s="20"/>
      <c r="C12" s="21">
        <v>9546497.5099999998</v>
      </c>
      <c r="D12" s="21">
        <v>-3370301.27</v>
      </c>
      <c r="E12" s="21">
        <f t="shared" si="0"/>
        <v>6176196.2400000002</v>
      </c>
      <c r="F12" s="21">
        <v>5664694.2300000004</v>
      </c>
      <c r="G12" s="21">
        <v>5629003.8499999996</v>
      </c>
      <c r="H12" s="21">
        <f t="shared" si="1"/>
        <v>511502.00999999978</v>
      </c>
    </row>
    <row r="13" spans="1:8" x14ac:dyDescent="0.25">
      <c r="A13" s="19" t="s">
        <v>17</v>
      </c>
      <c r="B13" s="20"/>
      <c r="C13" s="21">
        <v>6201445.6600000001</v>
      </c>
      <c r="D13" s="21">
        <v>-2291347.13</v>
      </c>
      <c r="E13" s="21">
        <f t="shared" si="0"/>
        <v>3910098.5300000003</v>
      </c>
      <c r="F13" s="21">
        <v>2339706.4700000002</v>
      </c>
      <c r="G13" s="21">
        <v>2339706.4700000002</v>
      </c>
      <c r="H13" s="21">
        <f t="shared" si="1"/>
        <v>1570392.06</v>
      </c>
    </row>
    <row r="14" spans="1:8" x14ac:dyDescent="0.25">
      <c r="A14" s="19" t="s">
        <v>18</v>
      </c>
      <c r="B14" s="20"/>
      <c r="C14" s="21">
        <v>16147109.359999999</v>
      </c>
      <c r="D14" s="21">
        <v>3663500.02</v>
      </c>
      <c r="E14" s="21">
        <f t="shared" si="0"/>
        <v>19810609.379999999</v>
      </c>
      <c r="F14" s="21">
        <v>16750067.039999999</v>
      </c>
      <c r="G14" s="21">
        <v>15694378.029999999</v>
      </c>
      <c r="H14" s="21">
        <f t="shared" si="1"/>
        <v>3060542.34</v>
      </c>
    </row>
    <row r="15" spans="1:8" x14ac:dyDescent="0.25">
      <c r="A15" s="19" t="s">
        <v>19</v>
      </c>
      <c r="B15" s="20"/>
      <c r="C15" s="21">
        <v>4195878.6100000003</v>
      </c>
      <c r="D15" s="21">
        <v>50453.94</v>
      </c>
      <c r="E15" s="21">
        <f t="shared" si="0"/>
        <v>4246332.5500000007</v>
      </c>
      <c r="F15" s="21">
        <v>3468950.24</v>
      </c>
      <c r="G15" s="21">
        <v>3399300.84</v>
      </c>
      <c r="H15" s="21">
        <f t="shared" si="1"/>
        <v>777382.31000000052</v>
      </c>
    </row>
    <row r="16" spans="1:8" x14ac:dyDescent="0.25">
      <c r="A16" s="19"/>
      <c r="B16" s="20"/>
      <c r="C16" s="21"/>
      <c r="D16" s="21"/>
      <c r="E16" s="21"/>
      <c r="F16" s="21"/>
      <c r="G16" s="21"/>
      <c r="H16" s="21"/>
    </row>
    <row r="17" spans="1:8" x14ac:dyDescent="0.25">
      <c r="A17" s="19"/>
      <c r="B17" s="22"/>
      <c r="C17" s="23"/>
      <c r="D17" s="23"/>
      <c r="E17" s="23"/>
      <c r="F17" s="23"/>
      <c r="G17" s="23"/>
      <c r="H17" s="23"/>
    </row>
    <row r="18" spans="1:8" x14ac:dyDescent="0.25">
      <c r="A18" s="24"/>
      <c r="B18" s="25" t="s">
        <v>20</v>
      </c>
      <c r="C18" s="26">
        <f t="shared" ref="C18:H18" si="2">SUM(C7:C17)</f>
        <v>55147615.469999999</v>
      </c>
      <c r="D18" s="26">
        <f t="shared" si="2"/>
        <v>690324.37000000011</v>
      </c>
      <c r="E18" s="26">
        <f t="shared" si="2"/>
        <v>55837939.840000004</v>
      </c>
      <c r="F18" s="26">
        <f t="shared" si="2"/>
        <v>46576271.310000002</v>
      </c>
      <c r="G18" s="26">
        <f t="shared" si="2"/>
        <v>44849844.640000001</v>
      </c>
      <c r="H18" s="26">
        <f t="shared" si="2"/>
        <v>9261668.5300000012</v>
      </c>
    </row>
    <row r="21" spans="1:8" ht="45" customHeight="1" x14ac:dyDescent="0.25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5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5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5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5">
      <c r="A26" s="16"/>
      <c r="B26" s="27"/>
      <c r="C26" s="28"/>
      <c r="D26" s="28"/>
      <c r="E26" s="28"/>
      <c r="F26" s="28"/>
      <c r="G26" s="28"/>
      <c r="H26" s="28"/>
    </row>
    <row r="27" spans="1:8" x14ac:dyDescent="0.25">
      <c r="A27" s="19" t="s">
        <v>22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E27-F27</f>
        <v>0</v>
      </c>
    </row>
    <row r="28" spans="1:8" x14ac:dyDescent="0.25">
      <c r="A28" s="19" t="s">
        <v>23</v>
      </c>
      <c r="C28" s="29">
        <v>0</v>
      </c>
      <c r="D28" s="29">
        <v>0</v>
      </c>
      <c r="E28" s="29">
        <f t="shared" ref="E28:E30" si="3">C28+D28</f>
        <v>0</v>
      </c>
      <c r="F28" s="29">
        <v>0</v>
      </c>
      <c r="G28" s="29">
        <v>0</v>
      </c>
      <c r="H28" s="29">
        <f t="shared" ref="H28:H30" si="4">E28-F28</f>
        <v>0</v>
      </c>
    </row>
    <row r="29" spans="1:8" x14ac:dyDescent="0.25">
      <c r="A29" s="19" t="s">
        <v>24</v>
      </c>
      <c r="C29" s="29">
        <v>0</v>
      </c>
      <c r="D29" s="29">
        <v>0</v>
      </c>
      <c r="E29" s="29">
        <f t="shared" si="3"/>
        <v>0</v>
      </c>
      <c r="F29" s="29">
        <v>0</v>
      </c>
      <c r="G29" s="29">
        <v>0</v>
      </c>
      <c r="H29" s="29">
        <f t="shared" si="4"/>
        <v>0</v>
      </c>
    </row>
    <row r="30" spans="1:8" x14ac:dyDescent="0.25">
      <c r="A30" s="19" t="s">
        <v>25</v>
      </c>
      <c r="C30" s="29">
        <v>0</v>
      </c>
      <c r="D30" s="29">
        <v>0</v>
      </c>
      <c r="E30" s="29">
        <f t="shared" si="3"/>
        <v>0</v>
      </c>
      <c r="F30" s="29">
        <v>0</v>
      </c>
      <c r="G30" s="29">
        <v>0</v>
      </c>
      <c r="H30" s="29">
        <f t="shared" si="4"/>
        <v>0</v>
      </c>
    </row>
    <row r="31" spans="1:8" x14ac:dyDescent="0.25">
      <c r="A31" s="19"/>
      <c r="C31" s="30"/>
      <c r="D31" s="30"/>
      <c r="E31" s="30"/>
      <c r="F31" s="30"/>
      <c r="G31" s="30"/>
      <c r="H31" s="30"/>
    </row>
    <row r="32" spans="1:8" x14ac:dyDescent="0.25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5" spans="1:8" ht="45" customHeight="1" x14ac:dyDescent="0.25">
      <c r="A35" s="1" t="s">
        <v>26</v>
      </c>
      <c r="B35" s="2"/>
      <c r="C35" s="2"/>
      <c r="D35" s="2"/>
      <c r="E35" s="2"/>
      <c r="F35" s="2"/>
      <c r="G35" s="2"/>
      <c r="H35" s="3"/>
    </row>
    <row r="36" spans="1:8" x14ac:dyDescent="0.25">
      <c r="A36" s="6" t="s">
        <v>1</v>
      </c>
      <c r="B36" s="7"/>
      <c r="C36" s="1" t="s">
        <v>2</v>
      </c>
      <c r="D36" s="2"/>
      <c r="E36" s="2"/>
      <c r="F36" s="2"/>
      <c r="G36" s="3"/>
      <c r="H36" s="8" t="s">
        <v>3</v>
      </c>
    </row>
    <row r="37" spans="1:8" ht="22.5" x14ac:dyDescent="0.25">
      <c r="A37" s="9"/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2"/>
    </row>
    <row r="38" spans="1:8" x14ac:dyDescent="0.25">
      <c r="A38" s="13"/>
      <c r="B38" s="14"/>
      <c r="C38" s="15">
        <v>1</v>
      </c>
      <c r="D38" s="15">
        <v>2</v>
      </c>
      <c r="E38" s="15" t="s">
        <v>9</v>
      </c>
      <c r="F38" s="15">
        <v>4</v>
      </c>
      <c r="G38" s="15">
        <v>5</v>
      </c>
      <c r="H38" s="15" t="s">
        <v>10</v>
      </c>
    </row>
    <row r="39" spans="1:8" x14ac:dyDescent="0.25">
      <c r="A39" s="16"/>
      <c r="B39" s="27"/>
      <c r="C39" s="28"/>
      <c r="D39" s="28"/>
      <c r="E39" s="28"/>
      <c r="F39" s="28"/>
      <c r="G39" s="28"/>
      <c r="H39" s="28"/>
    </row>
    <row r="40" spans="1:8" ht="30" x14ac:dyDescent="0.25">
      <c r="A40" s="19"/>
      <c r="B40" s="31" t="s">
        <v>27</v>
      </c>
      <c r="C40" s="29">
        <v>0</v>
      </c>
      <c r="D40" s="29">
        <v>0</v>
      </c>
      <c r="E40" s="29">
        <f>C40+D40</f>
        <v>0</v>
      </c>
      <c r="F40" s="29">
        <v>0</v>
      </c>
      <c r="G40" s="29">
        <v>0</v>
      </c>
      <c r="H40" s="29">
        <f>E40-F40</f>
        <v>0</v>
      </c>
    </row>
    <row r="41" spans="1:8" x14ac:dyDescent="0.25">
      <c r="A41" s="19"/>
      <c r="B41" s="31"/>
      <c r="C41" s="29"/>
      <c r="D41" s="29"/>
      <c r="E41" s="29"/>
      <c r="F41" s="29"/>
      <c r="G41" s="29"/>
      <c r="H41" s="29"/>
    </row>
    <row r="42" spans="1:8" x14ac:dyDescent="0.25">
      <c r="A42" s="19"/>
      <c r="B42" s="31" t="s">
        <v>28</v>
      </c>
      <c r="C42" s="29">
        <v>0</v>
      </c>
      <c r="D42" s="29">
        <v>0</v>
      </c>
      <c r="E42" s="29">
        <f>C42+D42</f>
        <v>0</v>
      </c>
      <c r="F42" s="29">
        <v>0</v>
      </c>
      <c r="G42" s="29">
        <v>0</v>
      </c>
      <c r="H42" s="29">
        <f>E42-F42</f>
        <v>0</v>
      </c>
    </row>
    <row r="43" spans="1:8" x14ac:dyDescent="0.25">
      <c r="A43" s="19"/>
      <c r="B43" s="31"/>
      <c r="C43" s="29"/>
      <c r="D43" s="29"/>
      <c r="E43" s="29"/>
      <c r="F43" s="29"/>
      <c r="G43" s="29"/>
      <c r="H43" s="29"/>
    </row>
    <row r="44" spans="1:8" ht="30" x14ac:dyDescent="0.25">
      <c r="A44" s="19"/>
      <c r="B44" s="31" t="s">
        <v>29</v>
      </c>
      <c r="C44" s="29">
        <v>0</v>
      </c>
      <c r="D44" s="29">
        <v>0</v>
      </c>
      <c r="E44" s="29">
        <f>C44+D44</f>
        <v>0</v>
      </c>
      <c r="F44" s="29">
        <v>0</v>
      </c>
      <c r="G44" s="29">
        <v>0</v>
      </c>
      <c r="H44" s="29">
        <f>E44-F44</f>
        <v>0</v>
      </c>
    </row>
    <row r="45" spans="1:8" x14ac:dyDescent="0.25">
      <c r="A45" s="19"/>
      <c r="B45" s="31"/>
      <c r="C45" s="29"/>
      <c r="D45" s="29"/>
      <c r="E45" s="29"/>
      <c r="F45" s="29"/>
      <c r="G45" s="29"/>
      <c r="H45" s="29"/>
    </row>
    <row r="46" spans="1:8" ht="30" x14ac:dyDescent="0.25">
      <c r="A46" s="19"/>
      <c r="B46" s="31" t="s">
        <v>30</v>
      </c>
      <c r="C46" s="29">
        <v>0</v>
      </c>
      <c r="D46" s="29">
        <v>0</v>
      </c>
      <c r="E46" s="29">
        <f>C46+D46</f>
        <v>0</v>
      </c>
      <c r="F46" s="29">
        <v>0</v>
      </c>
      <c r="G46" s="29">
        <v>0</v>
      </c>
      <c r="H46" s="29">
        <f>E46-F46</f>
        <v>0</v>
      </c>
    </row>
    <row r="47" spans="1:8" x14ac:dyDescent="0.25">
      <c r="A47" s="19"/>
      <c r="B47" s="31"/>
      <c r="C47" s="29"/>
      <c r="D47" s="29"/>
      <c r="E47" s="29"/>
      <c r="F47" s="29"/>
      <c r="G47" s="29"/>
      <c r="H47" s="29"/>
    </row>
    <row r="48" spans="1:8" ht="30" x14ac:dyDescent="0.25">
      <c r="A48" s="19"/>
      <c r="B48" s="31" t="s">
        <v>31</v>
      </c>
      <c r="C48" s="29">
        <v>0</v>
      </c>
      <c r="D48" s="29">
        <v>0</v>
      </c>
      <c r="E48" s="29">
        <f>C48+D48</f>
        <v>0</v>
      </c>
      <c r="F48" s="29">
        <v>0</v>
      </c>
      <c r="G48" s="29">
        <v>0</v>
      </c>
      <c r="H48" s="29">
        <f>E48-F48</f>
        <v>0</v>
      </c>
    </row>
    <row r="49" spans="1:8" x14ac:dyDescent="0.25">
      <c r="A49" s="19"/>
      <c r="B49" s="31"/>
      <c r="C49" s="29"/>
      <c r="D49" s="29"/>
      <c r="E49" s="29"/>
      <c r="F49" s="29"/>
      <c r="G49" s="29"/>
      <c r="H49" s="29"/>
    </row>
    <row r="50" spans="1:8" ht="30" x14ac:dyDescent="0.25">
      <c r="A50" s="19"/>
      <c r="B50" s="31" t="s">
        <v>32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5">
      <c r="A51" s="19"/>
      <c r="B51" s="31"/>
      <c r="C51" s="29"/>
      <c r="D51" s="29"/>
      <c r="E51" s="29"/>
      <c r="F51" s="29"/>
      <c r="G51" s="29"/>
      <c r="H51" s="29"/>
    </row>
    <row r="52" spans="1:8" ht="30" x14ac:dyDescent="0.25">
      <c r="A52" s="19"/>
      <c r="B52" s="31" t="s">
        <v>33</v>
      </c>
      <c r="C52" s="29">
        <v>0</v>
      </c>
      <c r="D52" s="29">
        <v>0</v>
      </c>
      <c r="E52" s="29">
        <f>C52+D52</f>
        <v>0</v>
      </c>
      <c r="F52" s="29">
        <v>0</v>
      </c>
      <c r="G52" s="29">
        <v>0</v>
      </c>
      <c r="H52" s="29">
        <f>E52-F52</f>
        <v>0</v>
      </c>
    </row>
    <row r="53" spans="1:8" x14ac:dyDescent="0.25">
      <c r="A53" s="32"/>
      <c r="B53" s="33"/>
      <c r="C53" s="30"/>
      <c r="D53" s="30"/>
      <c r="E53" s="30"/>
      <c r="F53" s="30"/>
      <c r="G53" s="30"/>
      <c r="H53" s="30"/>
    </row>
    <row r="54" spans="1:8" x14ac:dyDescent="0.25">
      <c r="A54" s="24"/>
      <c r="B54" s="25" t="s">
        <v>20</v>
      </c>
      <c r="C54" s="26">
        <f t="shared" ref="C54:H54" si="5">SUM(C40:C52)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</row>
    <row r="55" spans="1:8" x14ac:dyDescent="0.25">
      <c r="A55" s="34" t="s">
        <v>34</v>
      </c>
      <c r="B55" s="34"/>
      <c r="C55" s="34"/>
      <c r="D55" s="34"/>
      <c r="E55" s="34"/>
      <c r="F55" s="34"/>
      <c r="G55" s="34"/>
    </row>
    <row r="56" spans="1:8" x14ac:dyDescent="0.25">
      <c r="A56" s="35"/>
      <c r="B56" s="35"/>
      <c r="C56" s="35"/>
      <c r="D56" s="35"/>
      <c r="E56" s="35"/>
      <c r="F56" s="35"/>
      <c r="G56" s="35"/>
    </row>
    <row r="57" spans="1:8" x14ac:dyDescent="0.25">
      <c r="A57" s="35"/>
      <c r="B57" s="35"/>
      <c r="C57" s="35"/>
      <c r="D57" s="35"/>
      <c r="E57" s="35"/>
      <c r="F57" s="35"/>
      <c r="G57" s="35"/>
    </row>
    <row r="58" spans="1:8" x14ac:dyDescent="0.25">
      <c r="A58" s="35"/>
      <c r="B58" s="35"/>
      <c r="C58" s="35"/>
      <c r="D58" s="35"/>
      <c r="E58" s="35"/>
      <c r="F58" s="35"/>
      <c r="G58" s="35"/>
    </row>
    <row r="61" spans="1:8" x14ac:dyDescent="0.25">
      <c r="B61" s="36"/>
      <c r="E61" s="37"/>
      <c r="F61" s="37"/>
      <c r="G61" s="37"/>
    </row>
    <row r="62" spans="1:8" x14ac:dyDescent="0.25">
      <c r="B62" s="38"/>
      <c r="E62" s="39"/>
      <c r="F62" s="39"/>
      <c r="G62" s="39"/>
    </row>
  </sheetData>
  <mergeCells count="15">
    <mergeCell ref="E62:G62"/>
    <mergeCell ref="A35:H35"/>
    <mergeCell ref="A36:B38"/>
    <mergeCell ref="C36:G36"/>
    <mergeCell ref="H36:H37"/>
    <mergeCell ref="A55:G55"/>
    <mergeCell ref="E61:G61"/>
    <mergeCell ref="A1:H1"/>
    <mergeCell ref="A3:B5"/>
    <mergeCell ref="C3:G3"/>
    <mergeCell ref="H3:H4"/>
    <mergeCell ref="A21:H21"/>
    <mergeCell ref="A23:B25"/>
    <mergeCell ref="C23:G23"/>
    <mergeCell ref="H23:H24"/>
  </mergeCells>
  <pageMargins left="0.7" right="0.7" top="0.75" bottom="0.75" header="0.3" footer="0.3"/>
  <ignoredErrors>
    <ignoredError sqref="C7:H18 C27:H32 C40:H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2022-11-04T19:03:56Z</dcterms:created>
  <dcterms:modified xsi:type="dcterms:W3CDTF">2022-11-04T19:05:01Z</dcterms:modified>
</cp:coreProperties>
</file>