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EY DE CONTABILIDAD GUBERNAMENTAL\CUENTA PUBLICA 2022\FILEZILLA\"/>
    </mc:Choice>
  </mc:AlternateContent>
  <xr:revisionPtr revIDLastSave="0" documentId="8_{AEE9F8B5-5254-412D-AAAD-4659F33AC884}" xr6:coauthVersionLast="47" xr6:coauthVersionMax="47" xr10:uidLastSave="{00000000-0000-0000-0000-000000000000}"/>
  <bookViews>
    <workbookView xWindow="-120" yWindow="-120" windowWidth="29040" windowHeight="15840" xr2:uid="{B7B0C325-D562-4FF6-B6F0-4963523E7604}"/>
  </bookViews>
  <sheets>
    <sheet name="CF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H34" i="1" s="1"/>
  <c r="E33" i="1"/>
  <c r="H33" i="1" s="1"/>
  <c r="H32" i="1" s="1"/>
  <c r="G32" i="1"/>
  <c r="G37" i="1" s="1"/>
  <c r="F32" i="1"/>
  <c r="F37" i="1" s="1"/>
  <c r="E32" i="1"/>
  <c r="D32" i="1"/>
  <c r="D37" i="1" s="1"/>
  <c r="C32" i="1"/>
  <c r="C37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H22" i="1" s="1"/>
  <c r="G22" i="1"/>
  <c r="F22" i="1"/>
  <c r="D22" i="1"/>
  <c r="C22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E14" i="1" s="1"/>
  <c r="G14" i="1"/>
  <c r="F14" i="1"/>
  <c r="D14" i="1"/>
  <c r="C14" i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F5" i="1"/>
  <c r="D5" i="1"/>
  <c r="C5" i="1"/>
  <c r="E37" i="1" l="1"/>
  <c r="H5" i="1"/>
  <c r="H15" i="1"/>
  <c r="H14" i="1" s="1"/>
  <c r="H37" i="1" s="1"/>
  <c r="E5" i="1"/>
  <c r="E22" i="1"/>
</calcChain>
</file>

<file path=xl/sharedStrings.xml><?xml version="1.0" encoding="utf-8"?>
<sst xmlns="http://schemas.openxmlformats.org/spreadsheetml/2006/main" count="49" uniqueCount="49">
  <si>
    <t>Sistema de Agua Potable y Alcantarillado Municipal de Valle de Santiago
Estado Analítico del Ejercicio del Presupuesto de Egresos
Clasificación Funcional (Finalidad y Función)
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</si>
  <si>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</si>
  <si>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</si>
  <si>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</si>
  <si>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</si>
  <si>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</si>
  <si>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</si>
  <si>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</si>
  <si>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</si>
  <si>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</si>
  <si>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</si>
  <si>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</si>
  <si>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</si>
  <si>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</si>
  <si>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</si>
  <si>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</si>
  <si>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</si>
  <si>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</si>
  <si>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</si>
  <si>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</si>
  <si>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</si>
  <si>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</si>
  <si>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</si>
  <si>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</si>
  <si>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</si>
  <si>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</si>
  <si>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</si>
  <si>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</si>
  <si>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</si>
  <si>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</si>
  <si>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</si>
  <si>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</si>
  <si>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</si>
  <si>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</si>
  <si>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</si>
  <si>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</si>
  <si>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</si>
  <si>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</si>
  <si>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</si>
  <si>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</si>
  <si>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</si>
  <si>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</si>
  <si>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</si>
  <si>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</si>
  <si>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</si>
  <si>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 xml:space="preserve">    _________________________________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</si>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</sst>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4" fontId="2" fillId="0" borderId="13" xfId="0" applyNumberFormat="1" applyFont="1" applyBorder="1" applyProtection="1"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4" fontId="3" fillId="0" borderId="13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  <xf numFmtId="0" fontId="3" fillId="0" borderId="0" xfId="2" applyFont="1" applyAlignment="1" applyProtection="1">
      <alignment horizontal="center" wrapText="1"/>
      <protection locked="0"/>
    </xf>
    <xf numFmtId="0" fontId="3" fillId="0" borderId="0" xfId="2" applyFont="1" applyAlignment="1" applyProtection="1">
      <alignment horizontal="center"/>
      <protection locked="0"/>
    </xf>
    <xf numFmtId="0" fontId="3" fillId="0" borderId="0" xfId="2" applyFont="1" applyAlignment="1" applyProtection="1">
      <alignment horizontal="center" vertical="top" wrapText="1"/>
      <protection locked="0"/>
    </xf>
  </cellXfs>
  <cellStyles count="3">
    <cellStyle name="Normal" xfId="0" builtinId="0"/>
    <cellStyle name="Normal 2 2" xfId="2" xr:uid="{AB112011-8488-486A-90DB-EDDABA0379FF}"/>
    <cellStyle name="Normal 3" xfId="1" xr:uid="{0344D0A8-55F3-41C3-B25B-6A8B6F03D9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1638300</xdr:colOff>
      <xdr:row>0</xdr:row>
      <xdr:rowOff>504825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E1D130-A1A9-4421-A711-ACC190621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450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353E3-5C03-49F4-9A0F-073625FC5AA4}">
  <dimension ref="A1:H49"/>
  <sheetViews>
    <sheetView tabSelected="1" workbookViewId="0">
      <selection activeCell="K9" sqref="K9"/>
    </sheetView>
  </sheetViews>
  <sheetFormatPr baseColWidth="10" defaultRowHeight="15" x14ac:dyDescent="0.25"/>
  <cols>
    <col min="1" max="1" width="1.140625" style="4" customWidth="1"/>
    <col min="2" max="2" width="67.7109375" style="4" customWidth="1"/>
    <col min="3" max="8" width="15.7109375" style="4" customWidth="1"/>
    <col min="9" max="16384" width="11.42578125" style="4"/>
  </cols>
  <sheetData>
    <row r="1" spans="1:8" ht="48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2.5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5">
      <c r="A5" s="15" t="s">
        <v>11</v>
      </c>
      <c r="B5" s="16"/>
      <c r="C5" s="17">
        <f t="shared" ref="C5:H5" si="0">SUM(C6:C13)</f>
        <v>824746.51</v>
      </c>
      <c r="D5" s="17">
        <f t="shared" si="0"/>
        <v>-2000</v>
      </c>
      <c r="E5" s="17">
        <f t="shared" si="0"/>
        <v>822746.51</v>
      </c>
      <c r="F5" s="17">
        <f t="shared" si="0"/>
        <v>744233.64</v>
      </c>
      <c r="G5" s="17">
        <f t="shared" si="0"/>
        <v>739196.64</v>
      </c>
      <c r="H5" s="17">
        <f t="shared" si="0"/>
        <v>78512.87</v>
      </c>
    </row>
    <row r="6" spans="1:8" x14ac:dyDescent="0.25">
      <c r="A6" s="18"/>
      <c r="B6" s="19" t="s">
        <v>12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f>E6-F6</f>
        <v>0</v>
      </c>
    </row>
    <row r="7" spans="1:8" x14ac:dyDescent="0.25">
      <c r="A7" s="18"/>
      <c r="B7" s="19" t="s">
        <v>13</v>
      </c>
      <c r="C7" s="20">
        <v>0</v>
      </c>
      <c r="D7" s="20">
        <v>0</v>
      </c>
      <c r="E7" s="20">
        <f t="shared" ref="E7:E13" si="1">C7+D7</f>
        <v>0</v>
      </c>
      <c r="F7" s="20">
        <v>0</v>
      </c>
      <c r="G7" s="20">
        <v>0</v>
      </c>
      <c r="H7" s="20">
        <f t="shared" ref="H7:H13" si="2">E7-F7</f>
        <v>0</v>
      </c>
    </row>
    <row r="8" spans="1:8" x14ac:dyDescent="0.25">
      <c r="A8" s="18"/>
      <c r="B8" s="19" t="s">
        <v>14</v>
      </c>
      <c r="C8" s="20">
        <v>0</v>
      </c>
      <c r="D8" s="20">
        <v>0</v>
      </c>
      <c r="E8" s="20">
        <f t="shared" si="1"/>
        <v>0</v>
      </c>
      <c r="F8" s="20">
        <v>0</v>
      </c>
      <c r="G8" s="20">
        <v>0</v>
      </c>
      <c r="H8" s="20">
        <f t="shared" si="2"/>
        <v>0</v>
      </c>
    </row>
    <row r="9" spans="1:8" x14ac:dyDescent="0.25">
      <c r="A9" s="18"/>
      <c r="B9" s="19" t="s">
        <v>15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5">
      <c r="A10" s="18"/>
      <c r="B10" s="19" t="s">
        <v>16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5">
      <c r="A11" s="18"/>
      <c r="B11" s="19" t="s">
        <v>17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5">
      <c r="A12" s="18"/>
      <c r="B12" s="19" t="s">
        <v>18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5">
      <c r="A13" s="18"/>
      <c r="B13" s="19" t="s">
        <v>19</v>
      </c>
      <c r="C13" s="20">
        <v>824746.51</v>
      </c>
      <c r="D13" s="20">
        <v>-2000</v>
      </c>
      <c r="E13" s="20">
        <f t="shared" si="1"/>
        <v>822746.51</v>
      </c>
      <c r="F13" s="20">
        <v>744233.64</v>
      </c>
      <c r="G13" s="20">
        <v>739196.64</v>
      </c>
      <c r="H13" s="20">
        <f t="shared" si="2"/>
        <v>78512.87</v>
      </c>
    </row>
    <row r="14" spans="1:8" x14ac:dyDescent="0.25">
      <c r="A14" s="15" t="s">
        <v>20</v>
      </c>
      <c r="B14" s="21"/>
      <c r="C14" s="17">
        <f t="shared" ref="C14:H14" si="3">SUM(C15:C21)</f>
        <v>61837459.549999997</v>
      </c>
      <c r="D14" s="17">
        <f t="shared" si="3"/>
        <v>1623131.6199999999</v>
      </c>
      <c r="E14" s="17">
        <f t="shared" si="3"/>
        <v>63460591.170000002</v>
      </c>
      <c r="F14" s="17">
        <f t="shared" si="3"/>
        <v>59051636.240000002</v>
      </c>
      <c r="G14" s="17">
        <f t="shared" si="3"/>
        <v>53394592.519999996</v>
      </c>
      <c r="H14" s="17">
        <f t="shared" si="3"/>
        <v>4408954.929999996</v>
      </c>
    </row>
    <row r="15" spans="1:8" x14ac:dyDescent="0.25">
      <c r="A15" s="18"/>
      <c r="B15" s="19" t="s">
        <v>21</v>
      </c>
      <c r="C15" s="20">
        <v>37913144.689999998</v>
      </c>
      <c r="D15" s="20">
        <v>2006825.88</v>
      </c>
      <c r="E15" s="20">
        <f>C15+D15</f>
        <v>39919970.57</v>
      </c>
      <c r="F15" s="20">
        <v>36256666.240000002</v>
      </c>
      <c r="G15" s="20">
        <v>31878979.609999999</v>
      </c>
      <c r="H15" s="20">
        <f t="shared" ref="H15:H21" si="4">E15-F15</f>
        <v>3663304.3299999982</v>
      </c>
    </row>
    <row r="16" spans="1:8" x14ac:dyDescent="0.25">
      <c r="A16" s="18"/>
      <c r="B16" s="19" t="s">
        <v>22</v>
      </c>
      <c r="C16" s="20">
        <v>23924314.859999999</v>
      </c>
      <c r="D16" s="20">
        <v>-383694.26</v>
      </c>
      <c r="E16" s="20">
        <f t="shared" ref="E16:E21" si="5">C16+D16</f>
        <v>23540620.599999998</v>
      </c>
      <c r="F16" s="20">
        <v>22794970</v>
      </c>
      <c r="G16" s="20">
        <v>21515612.91</v>
      </c>
      <c r="H16" s="20">
        <f t="shared" si="4"/>
        <v>745650.59999999776</v>
      </c>
    </row>
    <row r="17" spans="1:8" x14ac:dyDescent="0.25">
      <c r="A17" s="18"/>
      <c r="B17" s="19" t="s">
        <v>23</v>
      </c>
      <c r="C17" s="20">
        <v>0</v>
      </c>
      <c r="D17" s="20">
        <v>0</v>
      </c>
      <c r="E17" s="20">
        <f t="shared" si="5"/>
        <v>0</v>
      </c>
      <c r="F17" s="20">
        <v>0</v>
      </c>
      <c r="G17" s="20">
        <v>0</v>
      </c>
      <c r="H17" s="20">
        <f t="shared" si="4"/>
        <v>0</v>
      </c>
    </row>
    <row r="18" spans="1:8" x14ac:dyDescent="0.25">
      <c r="A18" s="18"/>
      <c r="B18" s="19" t="s">
        <v>24</v>
      </c>
      <c r="C18" s="20">
        <v>0</v>
      </c>
      <c r="D18" s="20">
        <v>0</v>
      </c>
      <c r="E18" s="20">
        <f t="shared" si="5"/>
        <v>0</v>
      </c>
      <c r="F18" s="20">
        <v>0</v>
      </c>
      <c r="G18" s="20">
        <v>0</v>
      </c>
      <c r="H18" s="20">
        <f t="shared" si="4"/>
        <v>0</v>
      </c>
    </row>
    <row r="19" spans="1:8" x14ac:dyDescent="0.25">
      <c r="A19" s="18"/>
      <c r="B19" s="19" t="s">
        <v>25</v>
      </c>
      <c r="C19" s="20">
        <v>0</v>
      </c>
      <c r="D19" s="20">
        <v>0</v>
      </c>
      <c r="E19" s="20">
        <f t="shared" si="5"/>
        <v>0</v>
      </c>
      <c r="F19" s="20">
        <v>0</v>
      </c>
      <c r="G19" s="20">
        <v>0</v>
      </c>
      <c r="H19" s="20">
        <f t="shared" si="4"/>
        <v>0</v>
      </c>
    </row>
    <row r="20" spans="1:8" x14ac:dyDescent="0.25">
      <c r="A20" s="18"/>
      <c r="B20" s="19" t="s">
        <v>26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5">
      <c r="A21" s="18"/>
      <c r="B21" s="19" t="s">
        <v>27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5">
      <c r="A22" s="15" t="s">
        <v>28</v>
      </c>
      <c r="B22" s="21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x14ac:dyDescent="0.25">
      <c r="A23" s="18"/>
      <c r="B23" s="19" t="s">
        <v>29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 t="shared" ref="H23:H31" si="7">E23-F23</f>
        <v>0</v>
      </c>
    </row>
    <row r="24" spans="1:8" x14ac:dyDescent="0.25">
      <c r="A24" s="18"/>
      <c r="B24" s="19" t="s">
        <v>30</v>
      </c>
      <c r="C24" s="20">
        <v>0</v>
      </c>
      <c r="D24" s="20">
        <v>0</v>
      </c>
      <c r="E24" s="20">
        <f t="shared" ref="E24:E31" si="8">C24+D24</f>
        <v>0</v>
      </c>
      <c r="F24" s="20">
        <v>0</v>
      </c>
      <c r="G24" s="20">
        <v>0</v>
      </c>
      <c r="H24" s="20">
        <f t="shared" si="7"/>
        <v>0</v>
      </c>
    </row>
    <row r="25" spans="1:8" x14ac:dyDescent="0.25">
      <c r="A25" s="18"/>
      <c r="B25" s="19" t="s">
        <v>31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7"/>
        <v>0</v>
      </c>
    </row>
    <row r="26" spans="1:8" x14ac:dyDescent="0.25">
      <c r="A26" s="18"/>
      <c r="B26" s="19" t="s">
        <v>32</v>
      </c>
      <c r="C26" s="20">
        <v>0</v>
      </c>
      <c r="D26" s="20">
        <v>0</v>
      </c>
      <c r="E26" s="20">
        <f t="shared" si="8"/>
        <v>0</v>
      </c>
      <c r="F26" s="20">
        <v>0</v>
      </c>
      <c r="G26" s="20">
        <v>0</v>
      </c>
      <c r="H26" s="20">
        <f t="shared" si="7"/>
        <v>0</v>
      </c>
    </row>
    <row r="27" spans="1:8" x14ac:dyDescent="0.25">
      <c r="A27" s="18"/>
      <c r="B27" s="19" t="s">
        <v>33</v>
      </c>
      <c r="C27" s="20">
        <v>0</v>
      </c>
      <c r="D27" s="20">
        <v>0</v>
      </c>
      <c r="E27" s="20">
        <f t="shared" si="8"/>
        <v>0</v>
      </c>
      <c r="F27" s="20">
        <v>0</v>
      </c>
      <c r="G27" s="20">
        <v>0</v>
      </c>
      <c r="H27" s="20">
        <f t="shared" si="7"/>
        <v>0</v>
      </c>
    </row>
    <row r="28" spans="1:8" x14ac:dyDescent="0.25">
      <c r="A28" s="18"/>
      <c r="B28" s="19" t="s">
        <v>34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5">
      <c r="A29" s="18"/>
      <c r="B29" s="19" t="s">
        <v>35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5">
      <c r="A30" s="18"/>
      <c r="B30" s="19" t="s">
        <v>36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5">
      <c r="A31" s="18"/>
      <c r="B31" s="19" t="s">
        <v>37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5">
      <c r="A32" s="15" t="s">
        <v>38</v>
      </c>
      <c r="B32" s="21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x14ac:dyDescent="0.25">
      <c r="A33" s="18"/>
      <c r="B33" s="19" t="s">
        <v>39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6" si="10">E33-F33</f>
        <v>0</v>
      </c>
    </row>
    <row r="34" spans="1:8" ht="23.25" x14ac:dyDescent="0.25">
      <c r="A34" s="18"/>
      <c r="B34" s="19" t="s">
        <v>40</v>
      </c>
      <c r="C34" s="20">
        <v>0</v>
      </c>
      <c r="D34" s="20">
        <v>0</v>
      </c>
      <c r="E34" s="20">
        <f t="shared" ref="E34:E36" si="11">C34+D34</f>
        <v>0</v>
      </c>
      <c r="F34" s="20">
        <v>0</v>
      </c>
      <c r="G34" s="20">
        <v>0</v>
      </c>
      <c r="H34" s="20">
        <f t="shared" si="10"/>
        <v>0</v>
      </c>
    </row>
    <row r="35" spans="1:8" x14ac:dyDescent="0.25">
      <c r="A35" s="18"/>
      <c r="B35" s="19" t="s">
        <v>41</v>
      </c>
      <c r="C35" s="20">
        <v>0</v>
      </c>
      <c r="D35" s="20">
        <v>0</v>
      </c>
      <c r="E35" s="20">
        <f t="shared" si="11"/>
        <v>0</v>
      </c>
      <c r="F35" s="20">
        <v>0</v>
      </c>
      <c r="G35" s="20">
        <v>0</v>
      </c>
      <c r="H35" s="20">
        <f t="shared" si="10"/>
        <v>0</v>
      </c>
    </row>
    <row r="36" spans="1:8" x14ac:dyDescent="0.25">
      <c r="A36" s="18"/>
      <c r="B36" s="19" t="s">
        <v>42</v>
      </c>
      <c r="C36" s="20">
        <v>0</v>
      </c>
      <c r="D36" s="20">
        <v>0</v>
      </c>
      <c r="E36" s="20">
        <f t="shared" si="11"/>
        <v>0</v>
      </c>
      <c r="F36" s="20">
        <v>0</v>
      </c>
      <c r="G36" s="20">
        <v>0</v>
      </c>
      <c r="H36" s="20">
        <f t="shared" si="10"/>
        <v>0</v>
      </c>
    </row>
    <row r="37" spans="1:8" x14ac:dyDescent="0.25">
      <c r="A37" s="22"/>
      <c r="B37" s="23" t="s">
        <v>43</v>
      </c>
      <c r="C37" s="24">
        <f t="shared" ref="C37:H37" si="12">SUM(C32+C22+C14+C5)</f>
        <v>62662206.059999995</v>
      </c>
      <c r="D37" s="24">
        <f t="shared" si="12"/>
        <v>1621131.6199999999</v>
      </c>
      <c r="E37" s="24">
        <f t="shared" si="12"/>
        <v>64283337.68</v>
      </c>
      <c r="F37" s="24">
        <f t="shared" si="12"/>
        <v>59795869.880000003</v>
      </c>
      <c r="G37" s="24">
        <f t="shared" si="12"/>
        <v>54133789.159999996</v>
      </c>
      <c r="H37" s="24">
        <f t="shared" si="12"/>
        <v>4487467.7999999961</v>
      </c>
    </row>
    <row r="39" spans="1:8" x14ac:dyDescent="0.25">
      <c r="A39" s="4" t="s">
        <v>44</v>
      </c>
    </row>
    <row r="48" spans="1:8" x14ac:dyDescent="0.25">
      <c r="A48" s="25" t="s">
        <v>45</v>
      </c>
      <c r="B48" s="25"/>
      <c r="C48" s="25"/>
      <c r="D48" s="26" t="s">
        <v>46</v>
      </c>
      <c r="E48" s="26"/>
      <c r="F48" s="26"/>
    </row>
    <row r="49" spans="1:6" ht="30.75" customHeight="1" x14ac:dyDescent="0.25">
      <c r="A49" s="27" t="s">
        <v>47</v>
      </c>
      <c r="B49" s="27"/>
      <c r="C49" s="27"/>
      <c r="D49" s="27" t="s">
        <v>48</v>
      </c>
      <c r="E49" s="27"/>
      <c r="F49" s="27"/>
    </row>
  </sheetData>
  <mergeCells count="8">
    <mergeCell ref="A49:C49"/>
    <mergeCell ref="D49:F49"/>
    <mergeCell ref="A1:H1"/>
    <mergeCell ref="A2:B4"/>
    <mergeCell ref="C2:G2"/>
    <mergeCell ref="H2:H3"/>
    <mergeCell ref="A48:C48"/>
    <mergeCell ref="D48:F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2023-06-12T20:19:12Z</dcterms:created>
  <dcterms:modified xsi:type="dcterms:W3CDTF">2023-06-12T20:24:44Z</dcterms:modified>
</cp:coreProperties>
</file>