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Y DE CONTABILIDAD GUBERNAMENTAL\CUENTA PUBLICA 2022\FILEZILLA\"/>
    </mc:Choice>
  </mc:AlternateContent>
  <xr:revisionPtr revIDLastSave="0" documentId="8_{EC33AF30-C805-4749-890B-2E424E2287A4}" xr6:coauthVersionLast="47" xr6:coauthVersionMax="47" xr10:uidLastSave="{00000000-0000-0000-0000-000000000000}"/>
  <bookViews>
    <workbookView xWindow="-120" yWindow="-120" windowWidth="29040" windowHeight="15840" xr2:uid="{05EE1AFA-7E16-4344-940C-4C0BF0F4223D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D41" i="1"/>
  <c r="C41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41" i="1" s="1"/>
  <c r="G27" i="1"/>
  <c r="F27" i="1"/>
  <c r="D27" i="1"/>
  <c r="C27" i="1"/>
  <c r="E26" i="1"/>
  <c r="H26" i="1" s="1"/>
  <c r="E25" i="1"/>
  <c r="H25" i="1" s="1"/>
  <c r="E24" i="1"/>
  <c r="H24" i="1" s="1"/>
  <c r="E23" i="1"/>
  <c r="E27" i="1" s="1"/>
  <c r="G16" i="1"/>
  <c r="F16" i="1"/>
  <c r="D16" i="1"/>
  <c r="C16" i="1"/>
  <c r="H14" i="1"/>
  <c r="E14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E16" i="1" s="1"/>
  <c r="H34" i="1" l="1"/>
  <c r="H41" i="1" s="1"/>
  <c r="H6" i="1"/>
  <c r="H16" i="1" s="1"/>
  <c r="H23" i="1"/>
  <c r="H27" i="1" s="1"/>
</calcChain>
</file>

<file path=xl/sharedStrings.xml><?xml version="1.0" encoding="utf-8"?>
<sst xmlns="http://schemas.openxmlformats.org/spreadsheetml/2006/main" count="62" uniqueCount="39">
  <si>
    <t>Sistema de Agua Potable y Alcantarillado Municipal de Valle de Santiago
Estado Analítico del Ejercicio del Presupuesto de Egresos
Clasificación Administrativa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</si>
  <si>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</si>
  <si>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</si>
  <si>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</si>
  <si>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</si>
  <si>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</si>
  <si>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</si>
  <si>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</si>
  <si>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</si>
  <si>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</si>
  <si>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</si>
  <si>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</si>
  <si>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</si>
  <si>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</si>
  <si>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</si>
  <si>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</si>
  <si>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</si>
  <si>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</si>
  <si>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</si>
  <si>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</si>
  <si>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Total del Gasto</t>
  </si>
  <si>
    <t>Sistema de Agua Potable y Alcantarillado Municipal de Valle de Santiago
Estado Analítico del Ejercicio del Presupuesto de Egresos
Clasificación Administrativa (Poderes)
Del 1 de Enero al 31 de Diciembre de 2022</t>
  </si>
  <si>
    <t>Poder Ejecutivo</t>
  </si>
  <si>
    <t>Poder Legislativo</t>
  </si>
  <si>
    <t>Poder Judicial</t>
  </si>
  <si>
    <t>Órganismos Autónomos</t>
  </si>
  <si>
    <t>Sistema de Agua Potable y Alcantarillado Municipal de Valle de Santiago
Estado Analítico del Ejercicio del Presupuesto de Egresos
Clasificación Administrativa (Sector Paraestatal)
Del 1 de Enero al 31 de Diciembre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</si>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</sst>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206F208F-8592-499D-9C7B-2B3202031111}"/>
    <cellStyle name="Normal 3" xfId="1" xr:uid="{A7A3C64F-9487-41CB-86C1-C9BA14421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1638300</xdr:colOff>
      <xdr:row>18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034945-4B06-4645-91E4-60166923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33825"/>
          <a:ext cx="1714500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1638300</xdr:colOff>
      <xdr:row>29</xdr:row>
      <xdr:rowOff>542925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8B29AC-72F1-4D8D-86D1-02E8E7522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05575"/>
          <a:ext cx="171450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1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80D5F1-9392-4F02-A21B-ADD972768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5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4704-03FF-460D-98AB-C0AE91CB92DD}">
  <dimension ref="A1:H54"/>
  <sheetViews>
    <sheetView tabSelected="1" workbookViewId="0">
      <selection sqref="A1:H1"/>
    </sheetView>
  </sheetViews>
  <sheetFormatPr baseColWidth="10" defaultRowHeight="15" x14ac:dyDescent="0.25"/>
  <cols>
    <col min="1" max="1" width="1.140625" style="4" customWidth="1"/>
    <col min="2" max="2" width="69" style="4" customWidth="1"/>
    <col min="3" max="8" width="15.7109375" style="4" customWidth="1"/>
    <col min="9" max="16384" width="11.425781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/>
      <c r="B6" s="19" t="s">
        <v>11</v>
      </c>
      <c r="C6" s="20">
        <v>3857442.76</v>
      </c>
      <c r="D6" s="20">
        <v>201476.7</v>
      </c>
      <c r="E6" s="20">
        <f>C6+D6</f>
        <v>4058919.46</v>
      </c>
      <c r="F6" s="20">
        <v>3695192.37</v>
      </c>
      <c r="G6" s="20">
        <v>3688292.37</v>
      </c>
      <c r="H6" s="20">
        <f>E6-F6</f>
        <v>363727.08999999985</v>
      </c>
    </row>
    <row r="7" spans="1:8" x14ac:dyDescent="0.25">
      <c r="A7" s="18"/>
      <c r="B7" s="19" t="s">
        <v>12</v>
      </c>
      <c r="C7" s="20">
        <v>824746.51</v>
      </c>
      <c r="D7" s="20">
        <v>-2000</v>
      </c>
      <c r="E7" s="20">
        <f t="shared" ref="E7:E14" si="0">C7+D7</f>
        <v>822746.51</v>
      </c>
      <c r="F7" s="20">
        <v>744233.64</v>
      </c>
      <c r="G7" s="20">
        <v>739196.64</v>
      </c>
      <c r="H7" s="20">
        <f t="shared" ref="H7:H14" si="1">E7-F7</f>
        <v>78512.87</v>
      </c>
    </row>
    <row r="8" spans="1:8" x14ac:dyDescent="0.25">
      <c r="A8" s="18"/>
      <c r="B8" s="19" t="s">
        <v>13</v>
      </c>
      <c r="C8" s="20">
        <v>9111819.8499999996</v>
      </c>
      <c r="D8" s="20">
        <v>897733.92</v>
      </c>
      <c r="E8" s="20">
        <f t="shared" si="0"/>
        <v>10009553.77</v>
      </c>
      <c r="F8" s="20">
        <v>8887277.0199999996</v>
      </c>
      <c r="G8" s="20">
        <v>7766913.71</v>
      </c>
      <c r="H8" s="20">
        <f t="shared" si="1"/>
        <v>1122276.75</v>
      </c>
    </row>
    <row r="9" spans="1:8" x14ac:dyDescent="0.25">
      <c r="A9" s="18"/>
      <c r="B9" s="19" t="s">
        <v>14</v>
      </c>
      <c r="C9" s="20">
        <v>11100366.800000001</v>
      </c>
      <c r="D9" s="20">
        <v>-485989.86</v>
      </c>
      <c r="E9" s="20">
        <f t="shared" si="0"/>
        <v>10614376.940000001</v>
      </c>
      <c r="F9" s="20">
        <v>9947020.5700000003</v>
      </c>
      <c r="G9" s="20">
        <v>7620622.3399999999</v>
      </c>
      <c r="H9" s="20">
        <f t="shared" si="1"/>
        <v>667356.37000000104</v>
      </c>
    </row>
    <row r="10" spans="1:8" x14ac:dyDescent="0.25">
      <c r="A10" s="18"/>
      <c r="B10" s="19" t="s">
        <v>15</v>
      </c>
      <c r="C10" s="20">
        <v>3335158.44</v>
      </c>
      <c r="D10" s="20">
        <v>-292974.31</v>
      </c>
      <c r="E10" s="20">
        <f t="shared" si="0"/>
        <v>3042184.13</v>
      </c>
      <c r="F10" s="20">
        <v>2944708.82</v>
      </c>
      <c r="G10" s="20">
        <v>2931111.45</v>
      </c>
      <c r="H10" s="20">
        <f t="shared" si="1"/>
        <v>97475.310000000056</v>
      </c>
    </row>
    <row r="11" spans="1:8" x14ac:dyDescent="0.25">
      <c r="A11" s="18"/>
      <c r="B11" s="19" t="s">
        <v>16</v>
      </c>
      <c r="C11" s="20">
        <v>9494096.25</v>
      </c>
      <c r="D11" s="20">
        <v>1423502.02</v>
      </c>
      <c r="E11" s="20">
        <f t="shared" si="0"/>
        <v>10917598.27</v>
      </c>
      <c r="F11" s="20">
        <v>9786699.0500000007</v>
      </c>
      <c r="G11" s="20">
        <v>8959869.0500000007</v>
      </c>
      <c r="H11" s="20">
        <f t="shared" si="1"/>
        <v>1130899.2199999988</v>
      </c>
    </row>
    <row r="12" spans="1:8" x14ac:dyDescent="0.25">
      <c r="A12" s="18"/>
      <c r="B12" s="19" t="s">
        <v>17</v>
      </c>
      <c r="C12" s="20">
        <v>3295543.12</v>
      </c>
      <c r="D12" s="20">
        <v>329426</v>
      </c>
      <c r="E12" s="20">
        <f t="shared" si="0"/>
        <v>3624969.12</v>
      </c>
      <c r="F12" s="20">
        <v>3396016.14</v>
      </c>
      <c r="G12" s="20">
        <v>3240003.92</v>
      </c>
      <c r="H12" s="20">
        <f t="shared" si="1"/>
        <v>228952.97999999998</v>
      </c>
    </row>
    <row r="13" spans="1:8" x14ac:dyDescent="0.25">
      <c r="A13" s="18"/>
      <c r="B13" s="19" t="s">
        <v>18</v>
      </c>
      <c r="C13" s="20">
        <v>17293613.300000001</v>
      </c>
      <c r="D13" s="20">
        <v>-420145.95</v>
      </c>
      <c r="E13" s="20">
        <f t="shared" si="0"/>
        <v>16873467.350000001</v>
      </c>
      <c r="F13" s="20">
        <v>16454245.039999999</v>
      </c>
      <c r="G13" s="20">
        <v>15344497.539999999</v>
      </c>
      <c r="H13" s="20">
        <f t="shared" si="1"/>
        <v>419222.31000000238</v>
      </c>
    </row>
    <row r="14" spans="1:8" x14ac:dyDescent="0.25">
      <c r="A14" s="18"/>
      <c r="B14" s="19" t="s">
        <v>19</v>
      </c>
      <c r="C14" s="20">
        <v>4349419.03</v>
      </c>
      <c r="D14" s="20">
        <v>-29896.9</v>
      </c>
      <c r="E14" s="20">
        <f t="shared" si="0"/>
        <v>4319522.13</v>
      </c>
      <c r="F14" s="20">
        <v>3940477.23</v>
      </c>
      <c r="G14" s="20">
        <v>3843282.14</v>
      </c>
      <c r="H14" s="20">
        <f t="shared" si="1"/>
        <v>379044.89999999991</v>
      </c>
    </row>
    <row r="15" spans="1:8" x14ac:dyDescent="0.25">
      <c r="A15" s="18"/>
      <c r="B15" s="19"/>
      <c r="C15" s="20"/>
      <c r="D15" s="20"/>
      <c r="E15" s="20"/>
      <c r="F15" s="20"/>
      <c r="G15" s="20"/>
      <c r="H15" s="20"/>
    </row>
    <row r="16" spans="1:8" x14ac:dyDescent="0.25">
      <c r="A16" s="21"/>
      <c r="B16" s="22" t="s">
        <v>20</v>
      </c>
      <c r="C16" s="23">
        <f t="shared" ref="C16:H16" si="2">SUM(C6:C15)</f>
        <v>62662206.060000002</v>
      </c>
      <c r="D16" s="23">
        <f t="shared" si="2"/>
        <v>1621131.6200000003</v>
      </c>
      <c r="E16" s="23">
        <f t="shared" si="2"/>
        <v>64283337.68</v>
      </c>
      <c r="F16" s="23">
        <f t="shared" si="2"/>
        <v>59795869.879999995</v>
      </c>
      <c r="G16" s="23">
        <f t="shared" si="2"/>
        <v>54133789.159999996</v>
      </c>
      <c r="H16" s="23">
        <f t="shared" si="2"/>
        <v>4487467.8000000026</v>
      </c>
    </row>
    <row r="19" spans="1:8" ht="45" customHeight="1" x14ac:dyDescent="0.25">
      <c r="A19" s="1" t="s">
        <v>21</v>
      </c>
      <c r="B19" s="2"/>
      <c r="C19" s="2"/>
      <c r="D19" s="2"/>
      <c r="E19" s="2"/>
      <c r="F19" s="2"/>
      <c r="G19" s="2"/>
      <c r="H19" s="3"/>
    </row>
    <row r="20" spans="1:8" x14ac:dyDescent="0.25">
      <c r="A20" s="5" t="s">
        <v>1</v>
      </c>
      <c r="B20" s="6"/>
      <c r="C20" s="1" t="s">
        <v>2</v>
      </c>
      <c r="D20" s="2"/>
      <c r="E20" s="2"/>
      <c r="F20" s="2"/>
      <c r="G20" s="3"/>
      <c r="H20" s="7" t="s">
        <v>3</v>
      </c>
    </row>
    <row r="21" spans="1:8" ht="22.5" x14ac:dyDescent="0.25">
      <c r="A21" s="8"/>
      <c r="B21" s="9"/>
      <c r="C21" s="10" t="s">
        <v>4</v>
      </c>
      <c r="D21" s="10" t="s">
        <v>5</v>
      </c>
      <c r="E21" s="10" t="s">
        <v>6</v>
      </c>
      <c r="F21" s="10" t="s">
        <v>7</v>
      </c>
      <c r="G21" s="10" t="s">
        <v>8</v>
      </c>
      <c r="H21" s="11"/>
    </row>
    <row r="22" spans="1:8" x14ac:dyDescent="0.25">
      <c r="A22" s="12"/>
      <c r="B22" s="13"/>
      <c r="C22" s="14">
        <v>1</v>
      </c>
      <c r="D22" s="14">
        <v>2</v>
      </c>
      <c r="E22" s="14" t="s">
        <v>9</v>
      </c>
      <c r="F22" s="14">
        <v>4</v>
      </c>
      <c r="G22" s="14">
        <v>5</v>
      </c>
      <c r="H22" s="14" t="s">
        <v>10</v>
      </c>
    </row>
    <row r="23" spans="1:8" x14ac:dyDescent="0.25">
      <c r="A23" s="18"/>
      <c r="B23" s="4" t="s">
        <v>22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>E23-F23</f>
        <v>0</v>
      </c>
    </row>
    <row r="24" spans="1:8" x14ac:dyDescent="0.25">
      <c r="A24" s="18"/>
      <c r="B24" s="4" t="s">
        <v>23</v>
      </c>
      <c r="C24" s="20">
        <v>0</v>
      </c>
      <c r="D24" s="20">
        <v>0</v>
      </c>
      <c r="E24" s="20">
        <f t="shared" ref="E24:E26" si="3">C24+D24</f>
        <v>0</v>
      </c>
      <c r="F24" s="20">
        <v>0</v>
      </c>
      <c r="G24" s="20">
        <v>0</v>
      </c>
      <c r="H24" s="20">
        <f t="shared" ref="H24:H26" si="4">E24-F24</f>
        <v>0</v>
      </c>
    </row>
    <row r="25" spans="1:8" x14ac:dyDescent="0.25">
      <c r="A25" s="18"/>
      <c r="B25" s="4" t="s">
        <v>24</v>
      </c>
      <c r="C25" s="20">
        <v>0</v>
      </c>
      <c r="D25" s="20">
        <v>0</v>
      </c>
      <c r="E25" s="20">
        <f t="shared" si="3"/>
        <v>0</v>
      </c>
      <c r="F25" s="20">
        <v>0</v>
      </c>
      <c r="G25" s="20">
        <v>0</v>
      </c>
      <c r="H25" s="20">
        <f t="shared" si="4"/>
        <v>0</v>
      </c>
    </row>
    <row r="26" spans="1:8" x14ac:dyDescent="0.25">
      <c r="A26" s="18"/>
      <c r="B26" s="4" t="s">
        <v>25</v>
      </c>
      <c r="C26" s="20">
        <v>0</v>
      </c>
      <c r="D26" s="20">
        <v>0</v>
      </c>
      <c r="E26" s="20">
        <f t="shared" si="3"/>
        <v>0</v>
      </c>
      <c r="F26" s="20">
        <v>0</v>
      </c>
      <c r="G26" s="20">
        <v>0</v>
      </c>
      <c r="H26" s="20">
        <f t="shared" si="4"/>
        <v>0</v>
      </c>
    </row>
    <row r="27" spans="1:8" x14ac:dyDescent="0.25">
      <c r="A27" s="21"/>
      <c r="B27" s="22" t="s">
        <v>20</v>
      </c>
      <c r="C27" s="23">
        <f t="shared" ref="C27:H27" si="5">SUM(C23:C26)</f>
        <v>0</v>
      </c>
      <c r="D27" s="23">
        <f t="shared" si="5"/>
        <v>0</v>
      </c>
      <c r="E27" s="23">
        <f t="shared" si="5"/>
        <v>0</v>
      </c>
      <c r="F27" s="23">
        <f t="shared" si="5"/>
        <v>0</v>
      </c>
      <c r="G27" s="23">
        <f t="shared" si="5"/>
        <v>0</v>
      </c>
      <c r="H27" s="23">
        <f t="shared" si="5"/>
        <v>0</v>
      </c>
    </row>
    <row r="30" spans="1:8" ht="45" customHeight="1" x14ac:dyDescent="0.25">
      <c r="A30" s="1" t="s">
        <v>26</v>
      </c>
      <c r="B30" s="2"/>
      <c r="C30" s="2"/>
      <c r="D30" s="2"/>
      <c r="E30" s="2"/>
      <c r="F30" s="2"/>
      <c r="G30" s="2"/>
      <c r="H30" s="3"/>
    </row>
    <row r="31" spans="1:8" x14ac:dyDescent="0.25">
      <c r="A31" s="5" t="s">
        <v>1</v>
      </c>
      <c r="B31" s="6"/>
      <c r="C31" s="1" t="s">
        <v>2</v>
      </c>
      <c r="D31" s="2"/>
      <c r="E31" s="2"/>
      <c r="F31" s="2"/>
      <c r="G31" s="3"/>
      <c r="H31" s="7" t="s">
        <v>3</v>
      </c>
    </row>
    <row r="32" spans="1:8" ht="22.5" x14ac:dyDescent="0.25">
      <c r="A32" s="8"/>
      <c r="B32" s="9"/>
      <c r="C32" s="10" t="s">
        <v>4</v>
      </c>
      <c r="D32" s="10" t="s">
        <v>5</v>
      </c>
      <c r="E32" s="10" t="s">
        <v>6</v>
      </c>
      <c r="F32" s="10" t="s">
        <v>7</v>
      </c>
      <c r="G32" s="10" t="s">
        <v>8</v>
      </c>
      <c r="H32" s="11"/>
    </row>
    <row r="33" spans="1:8" x14ac:dyDescent="0.25">
      <c r="A33" s="12"/>
      <c r="B33" s="13"/>
      <c r="C33" s="14">
        <v>1</v>
      </c>
      <c r="D33" s="14">
        <v>2</v>
      </c>
      <c r="E33" s="14" t="s">
        <v>9</v>
      </c>
      <c r="F33" s="14">
        <v>4</v>
      </c>
      <c r="G33" s="14">
        <v>5</v>
      </c>
      <c r="H33" s="14" t="s">
        <v>10</v>
      </c>
    </row>
    <row r="34" spans="1:8" x14ac:dyDescent="0.25">
      <c r="A34" s="18"/>
      <c r="B34" s="24" t="s">
        <v>27</v>
      </c>
      <c r="C34" s="20">
        <v>62662206.060000002</v>
      </c>
      <c r="D34" s="20">
        <v>1621131.62</v>
      </c>
      <c r="E34" s="20">
        <f t="shared" ref="E34:E40" si="6">C34+D34</f>
        <v>64283337.68</v>
      </c>
      <c r="F34" s="20">
        <v>59795869.880000003</v>
      </c>
      <c r="G34" s="20">
        <v>54133789.159999996</v>
      </c>
      <c r="H34" s="20">
        <f t="shared" ref="H34:H40" si="7">E34-F34</f>
        <v>4487467.799999997</v>
      </c>
    </row>
    <row r="35" spans="1:8" x14ac:dyDescent="0.25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30" x14ac:dyDescent="0.25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ht="30" x14ac:dyDescent="0.25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ht="11.25" customHeight="1" x14ac:dyDescent="0.25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ht="30" x14ac:dyDescent="0.25">
      <c r="A39" s="18"/>
      <c r="B39" s="24" t="s">
        <v>32</v>
      </c>
      <c r="C39" s="20">
        <v>0</v>
      </c>
      <c r="D39" s="20">
        <v>0</v>
      </c>
      <c r="E39" s="20">
        <f t="shared" si="6"/>
        <v>0</v>
      </c>
      <c r="F39" s="20">
        <v>0</v>
      </c>
      <c r="G39" s="20">
        <v>0</v>
      </c>
      <c r="H39" s="20">
        <f t="shared" si="7"/>
        <v>0</v>
      </c>
    </row>
    <row r="40" spans="1:8" x14ac:dyDescent="0.25">
      <c r="A40" s="18"/>
      <c r="B40" s="24" t="s">
        <v>33</v>
      </c>
      <c r="C40" s="20">
        <v>0</v>
      </c>
      <c r="D40" s="20">
        <v>0</v>
      </c>
      <c r="E40" s="20">
        <f t="shared" si="6"/>
        <v>0</v>
      </c>
      <c r="F40" s="20">
        <v>0</v>
      </c>
      <c r="G40" s="20">
        <v>0</v>
      </c>
      <c r="H40" s="20">
        <f t="shared" si="7"/>
        <v>0</v>
      </c>
    </row>
    <row r="41" spans="1:8" x14ac:dyDescent="0.25">
      <c r="A41" s="21"/>
      <c r="B41" s="22" t="s">
        <v>20</v>
      </c>
      <c r="C41" s="23">
        <f t="shared" ref="C41:H41" si="8">SUM(C34:C40)</f>
        <v>62662206.060000002</v>
      </c>
      <c r="D41" s="23">
        <f t="shared" si="8"/>
        <v>1621131.62</v>
      </c>
      <c r="E41" s="23">
        <f t="shared" si="8"/>
        <v>64283337.68</v>
      </c>
      <c r="F41" s="23">
        <f t="shared" si="8"/>
        <v>59795869.880000003</v>
      </c>
      <c r="G41" s="23">
        <f t="shared" si="8"/>
        <v>54133789.159999996</v>
      </c>
      <c r="H41" s="23">
        <f t="shared" si="8"/>
        <v>4487467.799999997</v>
      </c>
    </row>
    <row r="43" spans="1:8" x14ac:dyDescent="0.25">
      <c r="A43" s="4" t="s">
        <v>34</v>
      </c>
      <c r="B43" s="4" t="s">
        <v>34</v>
      </c>
    </row>
    <row r="53" spans="2:8" x14ac:dyDescent="0.25">
      <c r="B53" s="25" t="s">
        <v>35</v>
      </c>
      <c r="C53" s="25"/>
      <c r="D53" s="25"/>
      <c r="E53" s="26" t="s">
        <v>36</v>
      </c>
      <c r="F53" s="26"/>
      <c r="G53" s="26"/>
      <c r="H53"/>
    </row>
    <row r="54" spans="2:8" ht="33" customHeight="1" x14ac:dyDescent="0.25">
      <c r="B54" s="27" t="s">
        <v>37</v>
      </c>
      <c r="C54" s="27"/>
      <c r="D54" s="27"/>
      <c r="E54" s="27" t="s">
        <v>38</v>
      </c>
      <c r="F54" s="27"/>
      <c r="G54" s="27"/>
      <c r="H54"/>
    </row>
  </sheetData>
  <mergeCells count="16">
    <mergeCell ref="B54:D54"/>
    <mergeCell ref="E54:G54"/>
    <mergeCell ref="A30:H30"/>
    <mergeCell ref="A31:B33"/>
    <mergeCell ref="C31:G31"/>
    <mergeCell ref="H31:H32"/>
    <mergeCell ref="B53:D53"/>
    <mergeCell ref="E53:G53"/>
    <mergeCell ref="A1:H1"/>
    <mergeCell ref="A2:B4"/>
    <mergeCell ref="C2:G2"/>
    <mergeCell ref="H2:H3"/>
    <mergeCell ref="A19:H19"/>
    <mergeCell ref="A20:B22"/>
    <mergeCell ref="C20:G20"/>
    <mergeCell ref="H20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2023-06-12T20:16:07Z</dcterms:created>
  <dcterms:modified xsi:type="dcterms:W3CDTF">2023-06-12T20:17:48Z</dcterms:modified>
</cp:coreProperties>
</file>