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8_{61DE67F2-1CF3-49BB-ACF7-5378E2026AFD}" xr6:coauthVersionLast="47" xr6:coauthVersionMax="47" xr10:uidLastSave="{00000000-0000-0000-0000-000000000000}"/>
  <bookViews>
    <workbookView xWindow="-120" yWindow="-120" windowWidth="29040" windowHeight="15720" xr2:uid="{6BBD16F4-C962-4FB9-9DF6-BBE497655FB7}"/>
  </bookViews>
  <sheets>
    <sheet name="C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H40" i="1" s="1"/>
  <c r="E39" i="1"/>
  <c r="H39" i="1" s="1"/>
  <c r="E38" i="1"/>
  <c r="H38" i="1" s="1"/>
  <c r="E37" i="1"/>
  <c r="H37" i="1" s="1"/>
  <c r="G36" i="1"/>
  <c r="F36" i="1"/>
  <c r="F42" i="1" s="1"/>
  <c r="E36" i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H16" i="1" s="1"/>
  <c r="G16" i="1"/>
  <c r="F16" i="1"/>
  <c r="E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E6" i="1" s="1"/>
  <c r="E7" i="1"/>
  <c r="H7" i="1" s="1"/>
  <c r="G6" i="1"/>
  <c r="G42" i="1" s="1"/>
  <c r="F6" i="1"/>
  <c r="D6" i="1"/>
  <c r="D42" i="1" s="1"/>
  <c r="C6" i="1"/>
  <c r="C42" i="1" s="1"/>
  <c r="H36" i="1" l="1"/>
  <c r="H42" i="1" s="1"/>
  <c r="H6" i="1"/>
  <c r="H25" i="1"/>
  <c r="E25" i="1"/>
  <c r="E42" i="1" s="1"/>
  <c r="H8" i="1"/>
</calcChain>
</file>

<file path=xl/sharedStrings.xml><?xml version="1.0" encoding="utf-8"?>
<sst xmlns="http://schemas.openxmlformats.org/spreadsheetml/2006/main" count="45" uniqueCount="45">
  <si>
    <t>SISTEMA DE AGUA POTABLE Y ALCANTARILLADO MUNICIPAL DE VALLE DE SANTIAGO
ESTADO ANALÍTICO DEL EJERCICIO DEL PRESUPUESTO DE EGRESOS
CLASIFICACIÓN FUNCIONAL (FINALIDAD Y FUNCIÓN)
DEL 1 ENERO AL 31 DE DICIEMBRE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</si>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</sst>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4" fontId="3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3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2" fillId="0" borderId="9" xfId="0" applyNumberFormat="1" applyFont="1" applyBorder="1" applyProtection="1">
      <protection locked="0"/>
    </xf>
    <xf numFmtId="0" fontId="0" fillId="0" borderId="14" xfId="0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F951538E-D077-43DD-8BD1-1CDD22AB5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2105025</xdr:colOff>
      <xdr:row>0</xdr:row>
      <xdr:rowOff>571501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95328AB-2692-4ECD-BC6C-1B10D973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23812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2D20-9CAD-4AFC-871E-5C2AF846A950}">
  <dimension ref="A1:H43"/>
  <sheetViews>
    <sheetView tabSelected="1" workbookViewId="0">
      <selection activeCell="D55" sqref="D55"/>
    </sheetView>
  </sheetViews>
  <sheetFormatPr baseColWidth="10" defaultRowHeight="15" x14ac:dyDescent="0.25"/>
  <cols>
    <col min="1" max="1" width="4.140625" style="4" customWidth="1"/>
    <col min="2" max="2" width="56.42578125" style="4" customWidth="1"/>
    <col min="3" max="8" width="15.7109375" style="4" customWidth="1"/>
    <col min="9" max="16384" width="11.42578125" style="4"/>
  </cols>
  <sheetData>
    <row r="1" spans="1:8" ht="56.2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/>
      <c r="C5" s="17"/>
      <c r="D5" s="17"/>
      <c r="E5" s="17"/>
      <c r="F5" s="17"/>
      <c r="G5" s="17"/>
      <c r="H5" s="17"/>
    </row>
    <row r="6" spans="1:8" x14ac:dyDescent="0.25">
      <c r="A6" s="18" t="s">
        <v>11</v>
      </c>
      <c r="B6" s="19"/>
      <c r="C6" s="20">
        <f t="shared" ref="C6:H6" si="0">SUM(C7:C14)</f>
        <v>551553.88</v>
      </c>
      <c r="D6" s="20">
        <f t="shared" si="0"/>
        <v>205000</v>
      </c>
      <c r="E6" s="20">
        <f t="shared" si="0"/>
        <v>756553.88</v>
      </c>
      <c r="F6" s="20">
        <f t="shared" si="0"/>
        <v>627175.17000000004</v>
      </c>
      <c r="G6" s="20">
        <f t="shared" si="0"/>
        <v>522190.75</v>
      </c>
      <c r="H6" s="20">
        <f t="shared" si="0"/>
        <v>129378.70999999996</v>
      </c>
    </row>
    <row r="7" spans="1:8" x14ac:dyDescent="0.25">
      <c r="A7" s="21"/>
      <c r="B7" s="22" t="s">
        <v>12</v>
      </c>
      <c r="C7" s="20">
        <v>0</v>
      </c>
      <c r="D7" s="20">
        <v>0</v>
      </c>
      <c r="E7" s="20">
        <f>C7+D7</f>
        <v>0</v>
      </c>
      <c r="F7" s="20">
        <v>0</v>
      </c>
      <c r="G7" s="20">
        <v>0</v>
      </c>
      <c r="H7" s="20">
        <f>E7-F7</f>
        <v>0</v>
      </c>
    </row>
    <row r="8" spans="1:8" x14ac:dyDescent="0.25">
      <c r="A8" s="21"/>
      <c r="B8" s="22" t="s">
        <v>13</v>
      </c>
      <c r="C8" s="20">
        <v>0</v>
      </c>
      <c r="D8" s="20">
        <v>0</v>
      </c>
      <c r="E8" s="20">
        <f t="shared" ref="E8:E14" si="1">C8+D8</f>
        <v>0</v>
      </c>
      <c r="F8" s="20">
        <v>0</v>
      </c>
      <c r="G8" s="20">
        <v>0</v>
      </c>
      <c r="H8" s="20">
        <f t="shared" ref="H8:H14" si="2">E8-F8</f>
        <v>0</v>
      </c>
    </row>
    <row r="9" spans="1:8" x14ac:dyDescent="0.25">
      <c r="A9" s="21"/>
      <c r="B9" s="22" t="s">
        <v>14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5">
      <c r="A10" s="21"/>
      <c r="B10" s="22" t="s">
        <v>15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5">
      <c r="A11" s="21"/>
      <c r="B11" s="22" t="s">
        <v>16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5">
      <c r="A12" s="21"/>
      <c r="B12" s="22" t="s">
        <v>17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5">
      <c r="A13" s="21"/>
      <c r="B13" s="22" t="s">
        <v>18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5">
      <c r="A14" s="21"/>
      <c r="B14" s="22" t="s">
        <v>19</v>
      </c>
      <c r="C14" s="20">
        <v>551553.88</v>
      </c>
      <c r="D14" s="20">
        <v>205000</v>
      </c>
      <c r="E14" s="20">
        <f t="shared" si="1"/>
        <v>756553.88</v>
      </c>
      <c r="F14" s="20">
        <v>627175.17000000004</v>
      </c>
      <c r="G14" s="20">
        <v>522190.75</v>
      </c>
      <c r="H14" s="20">
        <f t="shared" si="2"/>
        <v>129378.70999999996</v>
      </c>
    </row>
    <row r="15" spans="1:8" x14ac:dyDescent="0.25">
      <c r="A15" s="23"/>
      <c r="B15" s="22"/>
      <c r="C15" s="20"/>
      <c r="D15" s="20"/>
      <c r="E15" s="20"/>
      <c r="F15" s="20"/>
      <c r="G15" s="20"/>
      <c r="H15" s="20"/>
    </row>
    <row r="16" spans="1:8" x14ac:dyDescent="0.25">
      <c r="A16" s="18" t="s">
        <v>20</v>
      </c>
      <c r="B16" s="24"/>
      <c r="C16" s="20">
        <f t="shared" ref="C16:H16" si="3">SUM(C17:C23)</f>
        <v>52704293.149999999</v>
      </c>
      <c r="D16" s="20">
        <f t="shared" si="3"/>
        <v>3024718.4400000004</v>
      </c>
      <c r="E16" s="20">
        <f t="shared" si="3"/>
        <v>55729011.590000004</v>
      </c>
      <c r="F16" s="20">
        <f t="shared" si="3"/>
        <v>49756272.310000002</v>
      </c>
      <c r="G16" s="20">
        <f t="shared" si="3"/>
        <v>46344981.019999996</v>
      </c>
      <c r="H16" s="20">
        <f t="shared" si="3"/>
        <v>5972739.2800000012</v>
      </c>
    </row>
    <row r="17" spans="1:8" x14ac:dyDescent="0.25">
      <c r="A17" s="21"/>
      <c r="B17" s="22" t="s">
        <v>21</v>
      </c>
      <c r="C17" s="20">
        <v>28301900.559999999</v>
      </c>
      <c r="D17" s="20">
        <v>4349403.57</v>
      </c>
      <c r="E17" s="20">
        <f>C17+D17</f>
        <v>32651304.129999999</v>
      </c>
      <c r="F17" s="20">
        <v>29451443.93</v>
      </c>
      <c r="G17" s="20">
        <v>27494229.129999999</v>
      </c>
      <c r="H17" s="20">
        <f t="shared" ref="H17:H23" si="4">E17-F17</f>
        <v>3199860.1999999993</v>
      </c>
    </row>
    <row r="18" spans="1:8" x14ac:dyDescent="0.25">
      <c r="A18" s="21"/>
      <c r="B18" s="22" t="s">
        <v>22</v>
      </c>
      <c r="C18" s="20">
        <v>24402392.59</v>
      </c>
      <c r="D18" s="20">
        <v>-1324685.1299999999</v>
      </c>
      <c r="E18" s="20">
        <f t="shared" ref="E18:E23" si="5">C18+D18</f>
        <v>23077707.460000001</v>
      </c>
      <c r="F18" s="20">
        <v>20304828.379999999</v>
      </c>
      <c r="G18" s="20">
        <v>18850751.890000001</v>
      </c>
      <c r="H18" s="20">
        <f t="shared" si="4"/>
        <v>2772879.0800000019</v>
      </c>
    </row>
    <row r="19" spans="1:8" x14ac:dyDescent="0.25">
      <c r="A19" s="21"/>
      <c r="B19" s="22" t="s">
        <v>23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5">
      <c r="A20" s="21"/>
      <c r="B20" s="22" t="s">
        <v>24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5">
      <c r="A21" s="21"/>
      <c r="B21" s="22" t="s">
        <v>25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5">
      <c r="A22" s="21"/>
      <c r="B22" s="22" t="s">
        <v>26</v>
      </c>
      <c r="C22" s="20">
        <v>0</v>
      </c>
      <c r="D22" s="20">
        <v>0</v>
      </c>
      <c r="E22" s="20">
        <f t="shared" si="5"/>
        <v>0</v>
      </c>
      <c r="F22" s="20">
        <v>0</v>
      </c>
      <c r="G22" s="20">
        <v>0</v>
      </c>
      <c r="H22" s="20">
        <f t="shared" si="4"/>
        <v>0</v>
      </c>
    </row>
    <row r="23" spans="1:8" x14ac:dyDescent="0.25">
      <c r="A23" s="21"/>
      <c r="B23" s="22" t="s">
        <v>27</v>
      </c>
      <c r="C23" s="20">
        <v>0</v>
      </c>
      <c r="D23" s="20">
        <v>0</v>
      </c>
      <c r="E23" s="20">
        <f t="shared" si="5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5">
      <c r="A24" s="23"/>
      <c r="B24" s="22"/>
      <c r="C24" s="20"/>
      <c r="D24" s="20"/>
      <c r="E24" s="20"/>
      <c r="F24" s="20"/>
      <c r="G24" s="20"/>
      <c r="H24" s="20"/>
    </row>
    <row r="25" spans="1:8" x14ac:dyDescent="0.25">
      <c r="A25" s="18" t="s">
        <v>28</v>
      </c>
      <c r="B25" s="24"/>
      <c r="C25" s="20">
        <f t="shared" ref="C25:H25" si="6">SUM(C26:C34)</f>
        <v>0</v>
      </c>
      <c r="D25" s="20">
        <f t="shared" si="6"/>
        <v>0</v>
      </c>
      <c r="E25" s="20">
        <f t="shared" si="6"/>
        <v>0</v>
      </c>
      <c r="F25" s="20">
        <f t="shared" si="6"/>
        <v>0</v>
      </c>
      <c r="G25" s="20">
        <f t="shared" si="6"/>
        <v>0</v>
      </c>
      <c r="H25" s="20">
        <f t="shared" si="6"/>
        <v>0</v>
      </c>
    </row>
    <row r="26" spans="1:8" x14ac:dyDescent="0.25">
      <c r="A26" s="21"/>
      <c r="B26" s="22" t="s">
        <v>29</v>
      </c>
      <c r="C26" s="20">
        <v>0</v>
      </c>
      <c r="D26" s="20">
        <v>0</v>
      </c>
      <c r="E26" s="20">
        <f>C26+D26</f>
        <v>0</v>
      </c>
      <c r="F26" s="20">
        <v>0</v>
      </c>
      <c r="G26" s="20">
        <v>0</v>
      </c>
      <c r="H26" s="20">
        <f t="shared" ref="H26:H34" si="7">E26-F26</f>
        <v>0</v>
      </c>
    </row>
    <row r="27" spans="1:8" x14ac:dyDescent="0.25">
      <c r="A27" s="21"/>
      <c r="B27" s="22" t="s">
        <v>30</v>
      </c>
      <c r="C27" s="20">
        <v>0</v>
      </c>
      <c r="D27" s="20">
        <v>0</v>
      </c>
      <c r="E27" s="20">
        <f t="shared" ref="E27:E34" si="8">C27+D27</f>
        <v>0</v>
      </c>
      <c r="F27" s="20">
        <v>0</v>
      </c>
      <c r="G27" s="20">
        <v>0</v>
      </c>
      <c r="H27" s="20">
        <f t="shared" si="7"/>
        <v>0</v>
      </c>
    </row>
    <row r="28" spans="1:8" x14ac:dyDescent="0.25">
      <c r="A28" s="21"/>
      <c r="B28" s="22" t="s">
        <v>31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5">
      <c r="A29" s="21"/>
      <c r="B29" s="22" t="s">
        <v>32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5">
      <c r="A30" s="21"/>
      <c r="B30" s="22" t="s">
        <v>33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5">
      <c r="A31" s="21"/>
      <c r="B31" s="22" t="s">
        <v>34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5">
      <c r="A32" s="21"/>
      <c r="B32" s="22" t="s">
        <v>35</v>
      </c>
      <c r="C32" s="20">
        <v>0</v>
      </c>
      <c r="D32" s="20">
        <v>0</v>
      </c>
      <c r="E32" s="20">
        <f t="shared" si="8"/>
        <v>0</v>
      </c>
      <c r="F32" s="20">
        <v>0</v>
      </c>
      <c r="G32" s="20">
        <v>0</v>
      </c>
      <c r="H32" s="20">
        <f t="shared" si="7"/>
        <v>0</v>
      </c>
    </row>
    <row r="33" spans="1:8" x14ac:dyDescent="0.25">
      <c r="A33" s="21"/>
      <c r="B33" s="22" t="s">
        <v>36</v>
      </c>
      <c r="C33" s="20">
        <v>0</v>
      </c>
      <c r="D33" s="20">
        <v>0</v>
      </c>
      <c r="E33" s="20">
        <f t="shared" si="8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5">
      <c r="A34" s="21"/>
      <c r="B34" s="22" t="s">
        <v>37</v>
      </c>
      <c r="C34" s="20">
        <v>0</v>
      </c>
      <c r="D34" s="20">
        <v>0</v>
      </c>
      <c r="E34" s="20">
        <f t="shared" si="8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5">
      <c r="A35" s="23"/>
      <c r="B35" s="22"/>
      <c r="C35" s="20"/>
      <c r="D35" s="20"/>
      <c r="E35" s="20"/>
      <c r="F35" s="20"/>
      <c r="G35" s="20"/>
      <c r="H35" s="20"/>
    </row>
    <row r="36" spans="1:8" x14ac:dyDescent="0.25">
      <c r="A36" s="18" t="s">
        <v>38</v>
      </c>
      <c r="B36" s="24"/>
      <c r="C36" s="20">
        <f t="shared" ref="C36:H36" si="9">SUM(C37:C40)</f>
        <v>0</v>
      </c>
      <c r="D36" s="20">
        <f t="shared" si="9"/>
        <v>0</v>
      </c>
      <c r="E36" s="20">
        <f t="shared" si="9"/>
        <v>0</v>
      </c>
      <c r="F36" s="20">
        <f t="shared" si="9"/>
        <v>0</v>
      </c>
      <c r="G36" s="20">
        <f t="shared" si="9"/>
        <v>0</v>
      </c>
      <c r="H36" s="20">
        <f t="shared" si="9"/>
        <v>0</v>
      </c>
    </row>
    <row r="37" spans="1:8" x14ac:dyDescent="0.25">
      <c r="A37" s="21"/>
      <c r="B37" s="22" t="s">
        <v>39</v>
      </c>
      <c r="C37" s="20">
        <v>0</v>
      </c>
      <c r="D37" s="20">
        <v>0</v>
      </c>
      <c r="E37" s="20">
        <f>C37+D37</f>
        <v>0</v>
      </c>
      <c r="F37" s="20">
        <v>0</v>
      </c>
      <c r="G37" s="20">
        <v>0</v>
      </c>
      <c r="H37" s="20">
        <f t="shared" ref="H37:H40" si="10">E37-F37</f>
        <v>0</v>
      </c>
    </row>
    <row r="38" spans="1:8" ht="23.25" x14ac:dyDescent="0.25">
      <c r="A38" s="21"/>
      <c r="B38" s="22" t="s">
        <v>40</v>
      </c>
      <c r="C38" s="20">
        <v>0</v>
      </c>
      <c r="D38" s="20">
        <v>0</v>
      </c>
      <c r="E38" s="20">
        <f t="shared" ref="E38:E40" si="11">C38+D38</f>
        <v>0</v>
      </c>
      <c r="F38" s="20">
        <v>0</v>
      </c>
      <c r="G38" s="20">
        <v>0</v>
      </c>
      <c r="H38" s="20">
        <f t="shared" si="10"/>
        <v>0</v>
      </c>
    </row>
    <row r="39" spans="1:8" x14ac:dyDescent="0.25">
      <c r="A39" s="21"/>
      <c r="B39" s="22" t="s">
        <v>41</v>
      </c>
      <c r="C39" s="20">
        <v>0</v>
      </c>
      <c r="D39" s="20">
        <v>0</v>
      </c>
      <c r="E39" s="20">
        <f t="shared" si="11"/>
        <v>0</v>
      </c>
      <c r="F39" s="20">
        <v>0</v>
      </c>
      <c r="G39" s="20">
        <v>0</v>
      </c>
      <c r="H39" s="20">
        <f t="shared" si="10"/>
        <v>0</v>
      </c>
    </row>
    <row r="40" spans="1:8" x14ac:dyDescent="0.25">
      <c r="A40" s="21"/>
      <c r="B40" s="22" t="s">
        <v>42</v>
      </c>
      <c r="C40" s="20">
        <v>0</v>
      </c>
      <c r="D40" s="20">
        <v>0</v>
      </c>
      <c r="E40" s="20">
        <f t="shared" si="11"/>
        <v>0</v>
      </c>
      <c r="F40" s="20">
        <v>0</v>
      </c>
      <c r="G40" s="20">
        <v>0</v>
      </c>
      <c r="H40" s="20">
        <f t="shared" si="10"/>
        <v>0</v>
      </c>
    </row>
    <row r="41" spans="1:8" x14ac:dyDescent="0.25">
      <c r="A41" s="23"/>
      <c r="B41" s="22"/>
      <c r="C41" s="20"/>
      <c r="D41" s="20"/>
      <c r="E41" s="20"/>
      <c r="F41" s="20"/>
      <c r="G41" s="20"/>
      <c r="H41" s="20"/>
    </row>
    <row r="42" spans="1:8" x14ac:dyDescent="0.25">
      <c r="A42" s="25"/>
      <c r="B42" s="26" t="s">
        <v>43</v>
      </c>
      <c r="C42" s="27">
        <f t="shared" ref="C42:H42" si="12">SUM(C36+C25+C16+C6)</f>
        <v>53255847.030000001</v>
      </c>
      <c r="D42" s="27">
        <f t="shared" si="12"/>
        <v>3229718.4400000004</v>
      </c>
      <c r="E42" s="27">
        <f t="shared" si="12"/>
        <v>56485565.470000006</v>
      </c>
      <c r="F42" s="27">
        <f t="shared" si="12"/>
        <v>50383447.480000004</v>
      </c>
      <c r="G42" s="27">
        <f t="shared" si="12"/>
        <v>46867171.769999996</v>
      </c>
      <c r="H42" s="27">
        <f t="shared" si="12"/>
        <v>6102117.9900000012</v>
      </c>
    </row>
    <row r="43" spans="1:8" x14ac:dyDescent="0.25">
      <c r="B43" s="28" t="s">
        <v>44</v>
      </c>
      <c r="C43" s="28"/>
      <c r="D43" s="28"/>
      <c r="E43" s="28"/>
      <c r="F43" s="28"/>
      <c r="G43" s="28"/>
    </row>
  </sheetData>
  <mergeCells count="5">
    <mergeCell ref="A1:H1"/>
    <mergeCell ref="A2:B4"/>
    <mergeCell ref="C2:G2"/>
    <mergeCell ref="H2:H3"/>
    <mergeCell ref="B43:G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2022-11-07T22:14:49Z</dcterms:created>
  <dcterms:modified xsi:type="dcterms:W3CDTF">2022-11-07T22:15:58Z</dcterms:modified>
</cp:coreProperties>
</file>