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3FFAD302-F016-4C68-ADD3-E223B9D66D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<sst xmlns="http://schemas.openxmlformats.org/spreadsheetml/2006/main" count="62" uniqueCount="53">
  <si>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</si>
  <si>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</si>
  <si>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</si>
  <si>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</si>
  <si>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</si>
  <si>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</si>
  <si>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</si>
  <si>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</si>
  <si>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</si>
  <si>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</si>
  <si>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</si>
  <si>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</si>
  <si>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</si>
  <si>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</si>
  <si>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</si>
  <si>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</si>
  <si>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</si>
  <si>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</si>
  <si>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</si>
  <si>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</si>
  <si>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</si>
  <si>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</si>
  <si>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</si>
  <si>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</si>
  <si>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</si>
  <si>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</si>
  <si>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</si>
  <si>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</si>
  <si>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</si>
  <si>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</si>
  <si>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</si>
  <si>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</si>
  <si>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</si>
  <si>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</si>
  <si>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</si>
  <si>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</si>
  <si>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</si>
  <si>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</si>
  <si>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</si>
  <si>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</si>
  <si>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</si>
  <si>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</si>
  <si>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</si>
  <si>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</si>
  <si>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</si>
  <si>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</si>
  <si>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</si>
  <si>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</si>
  <si>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</si>
  <si>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</si>
  <si>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</si>
  <si>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Municipal de Valle de Santiago
Estado de Flujos de Efectivo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</si>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</sst>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0" fontId="3" fillId="0" borderId="1" xfId="8" applyFont="1" applyBorder="1" applyProtection="1">
      <protection locked="0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left" vertical="top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horizontal="left" vertical="top"/>
    </xf>
    <xf numFmtId="0" fontId="2" fillId="0" borderId="0" xfId="8" applyFont="1" applyAlignment="1">
      <alignment horizontal="left" vertical="top" wrapText="1" inden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>
      <alignment horizontal="left" vertical="top" wrapText="1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6" fillId="0" borderId="1" xfId="8" applyFont="1" applyBorder="1" applyAlignment="1">
      <alignment vertical="top"/>
    </xf>
    <xf numFmtId="0" fontId="2" fillId="0" borderId="0" xfId="8" applyFont="1" applyAlignment="1">
      <alignment vertical="top" wrapText="1"/>
    </xf>
    <xf numFmtId="0" fontId="2" fillId="0" borderId="1" xfId="8" applyFont="1" applyBorder="1" applyAlignment="1">
      <alignment vertical="top"/>
    </xf>
    <xf numFmtId="0" fontId="3" fillId="0" borderId="0" xfId="8" applyFont="1" applyAlignment="1">
      <alignment horizontal="left" vertical="top" wrapText="1" indent="1"/>
    </xf>
    <xf numFmtId="0" fontId="3" fillId="0" borderId="5" xfId="8" applyFont="1" applyBorder="1" applyProtection="1">
      <protection locked="0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4" fontId="3" fillId="0" borderId="4" xfId="8" applyNumberFormat="1" applyFont="1" applyBorder="1" applyAlignment="1">
      <alignment vertical="top"/>
    </xf>
    <xf numFmtId="0" fontId="7" fillId="0" borderId="1" xfId="8" applyFont="1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885825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D322F9-4D27-4DBA-AEF7-D6A31D0EB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95375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54756370.460000001</v>
      </c>
      <c r="E5" s="14">
        <f>SUM(E6:E15)</f>
        <v>52353965.520000003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1955.61</v>
      </c>
      <c r="E10" s="17">
        <v>845.03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54504969.469999999</v>
      </c>
      <c r="E12" s="17">
        <v>49999693.57</v>
      </c>
    </row>
    <row r="13" spans="1:5" ht="22.5" x14ac:dyDescent="0.2">
      <c r="A13" s="26">
        <v>4210</v>
      </c>
      <c r="C13" s="15" t="s">
        <v>46</v>
      </c>
      <c r="D13" s="16">
        <v>249445.38</v>
      </c>
      <c r="E13" s="17">
        <v>2353426.92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51481855.609999999</v>
      </c>
      <c r="E16" s="14">
        <f>SUM(E17:E32)</f>
        <v>47034048.019999996</v>
      </c>
    </row>
    <row r="17" spans="1:5" x14ac:dyDescent="0.2">
      <c r="A17" s="26">
        <v>5110</v>
      </c>
      <c r="C17" s="15" t="s">
        <v>8</v>
      </c>
      <c r="D17" s="16">
        <v>25670665.41</v>
      </c>
      <c r="E17" s="17">
        <v>23498507.309999999</v>
      </c>
    </row>
    <row r="18" spans="1:5" x14ac:dyDescent="0.2">
      <c r="A18" s="26">
        <v>5120</v>
      </c>
      <c r="C18" s="15" t="s">
        <v>9</v>
      </c>
      <c r="D18" s="16">
        <v>5728002.3099999996</v>
      </c>
      <c r="E18" s="17">
        <v>4361451.53</v>
      </c>
    </row>
    <row r="19" spans="1:5" x14ac:dyDescent="0.2">
      <c r="A19" s="26">
        <v>5130</v>
      </c>
      <c r="C19" s="15" t="s">
        <v>10</v>
      </c>
      <c r="D19" s="16">
        <v>19491438.760000002</v>
      </c>
      <c r="E19" s="17">
        <v>18270205.82</v>
      </c>
    </row>
    <row r="20" spans="1:5" x14ac:dyDescent="0.2">
      <c r="A20" s="26">
        <v>5210</v>
      </c>
      <c r="C20" s="15" t="s">
        <v>11</v>
      </c>
      <c r="D20" s="16">
        <v>24000</v>
      </c>
      <c r="E20" s="17">
        <v>24000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352561.8</v>
      </c>
      <c r="E23" s="17">
        <v>343900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215187.33</v>
      </c>
      <c r="E31" s="17">
        <v>535983.35999999999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3274514.8500000015</v>
      </c>
      <c r="E33" s="14">
        <f>E5-E16</f>
        <v>5319917.5000000075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4441559.45</v>
      </c>
      <c r="E40" s="14">
        <f>SUM(E41:E43)</f>
        <v>3349399.46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326322.3</v>
      </c>
    </row>
    <row r="42" spans="1:5" x14ac:dyDescent="0.2">
      <c r="A42" s="26" t="s">
        <v>50</v>
      </c>
      <c r="C42" s="15" t="s">
        <v>27</v>
      </c>
      <c r="D42" s="16">
        <v>4441559.45</v>
      </c>
      <c r="E42" s="17">
        <v>3023077.16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-4441559.45</v>
      </c>
      <c r="E44" s="14">
        <f>E36-E40</f>
        <v>-3349399.46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6458248.3399999999</v>
      </c>
      <c r="E47" s="14">
        <f>SUM(E48+E51)</f>
        <v>5964003.0899999999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6458248.3399999999</v>
      </c>
      <c r="E51" s="17">
        <v>5964003.0899999999</v>
      </c>
    </row>
    <row r="52" spans="1:6" x14ac:dyDescent="0.2">
      <c r="A52" s="4"/>
      <c r="B52" s="11" t="s">
        <v>7</v>
      </c>
      <c r="C52" s="12"/>
      <c r="D52" s="13">
        <f>SUM(D53+D56)</f>
        <v>4322042.93</v>
      </c>
      <c r="E52" s="14">
        <f>SUM(E53+E56)</f>
        <v>3546478.86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4322042.93</v>
      </c>
      <c r="E56" s="17">
        <v>3546478.86</v>
      </c>
    </row>
    <row r="57" spans="1:6" x14ac:dyDescent="0.2">
      <c r="A57" s="18" t="s">
        <v>38</v>
      </c>
      <c r="C57" s="19"/>
      <c r="D57" s="13">
        <f>D47-D52</f>
        <v>2136205.41</v>
      </c>
      <c r="E57" s="14">
        <f>E47-E52</f>
        <v>2417524.23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969160.81000000145</v>
      </c>
      <c r="E59" s="14">
        <f>E57+E44+E33</f>
        <v>4388042.270000007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7601572.0099999998</v>
      </c>
      <c r="E61" s="14">
        <v>3211605.54</v>
      </c>
    </row>
    <row r="62" spans="1:6" x14ac:dyDescent="0.2">
      <c r="A62" s="18" t="s">
        <v>41</v>
      </c>
      <c r="C62" s="19"/>
      <c r="D62" s="13">
        <v>8570732.8200000003</v>
      </c>
      <c r="E62" s="14">
        <v>7601572.0099999998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A64" s="37" t="s">
        <v>52</v>
      </c>
      <c r="B64" s="37"/>
      <c r="C64" s="37"/>
      <c r="D64" s="37"/>
      <c r="E64" s="37"/>
      <c r="F64" s="3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C71" s="28"/>
      <c r="D71" s="28"/>
      <c r="E71" s="29"/>
    </row>
    <row r="72" spans="1:6" x14ac:dyDescent="0.2">
      <c r="C72" s="28"/>
      <c r="D72" s="28"/>
      <c r="E72" s="28"/>
    </row>
    <row r="73" spans="1:6" x14ac:dyDescent="0.2">
      <c r="C73" s="30"/>
      <c r="D73" s="38"/>
      <c r="E73" s="38"/>
    </row>
    <row r="74" spans="1:6" x14ac:dyDescent="0.2">
      <c r="C74" s="31"/>
      <c r="D74" s="38"/>
      <c r="E74" s="38"/>
    </row>
  </sheetData>
  <sheetProtection formatCells="0" formatColumns="0" formatRows="0" autoFilter="0"/>
  <mergeCells count="5">
    <mergeCell ref="A1:E1"/>
    <mergeCell ref="A2:C2"/>
    <mergeCell ref="A64:F64"/>
    <mergeCell ref="D73:E73"/>
    <mergeCell ref="D74:E74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2022-02-23T16:19:29Z</cp:lastPrinted>
  <dcterms:created xsi:type="dcterms:W3CDTF">2012-12-11T20:31:36Z</dcterms:created>
  <dcterms:modified xsi:type="dcterms:W3CDTF">2022-11-04T17:19:59Z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