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13_ncr:1_{73236009-7858-49B7-8E24-41ECDC5BD0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10" i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<sst xmlns="http://schemas.openxmlformats.org/spreadsheetml/2006/main" count="43" uniqueCount="43">
  <si>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</si>
  <si>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</si>
  <si>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</si>
  <si>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</si>
  <si>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</si>
  <si>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</si>
  <si>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</si>
  <si>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</si>
  <si>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</si>
  <si>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</si>
  <si>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</si>
  <si>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</si>
  <si>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</si>
  <si>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</si>
  <si>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</si>
  <si>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</si>
  <si>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</si>
  <si>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</si>
  <si>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</si>
  <si>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</si>
  <si>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</si>
  <si>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</si>
  <si>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</si>
  <si>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</si>
  <si>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</si>
  <si>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</si>
  <si>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</si>
  <si>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</si>
  <si>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</si>
  <si>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</si>
  <si>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</si>
  <si>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</si>
  <si>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</si>
  <si>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</si>
  <si>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</si>
  <si>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</si>
  <si>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</si>
  <si>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</si>
  <si>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</si>
  <si>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</si>
  <si>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</si>
  <si>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Municipal de Valle de Santiago
Gasto por Categoría Programática
Del 01 de Enero al 31 de Diciembre del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</si>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</sst>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7D3264A5-7979-4FAC-A24E-FF18117DB2C3}"/>
    <cellStyle name="Millares 2 3" xfId="4" xr:uid="{00000000-0005-0000-0000-000003000000}"/>
    <cellStyle name="Millares 2 3 2" xfId="19" xr:uid="{C2B39A09-F70E-4ED5-9F9F-C64A6E3E8439}"/>
    <cellStyle name="Millares 2 4" xfId="17" xr:uid="{1460C90A-4C11-475D-90E0-EA04FB634018}"/>
    <cellStyle name="Millares 3" xfId="5" xr:uid="{00000000-0005-0000-0000-000004000000}"/>
    <cellStyle name="Millares 3 2" xfId="20" xr:uid="{7286149D-4D8E-4B09-9EA7-E8FF21CBB7FA}"/>
    <cellStyle name="Moneda 2" xfId="6" xr:uid="{00000000-0005-0000-0000-000005000000}"/>
    <cellStyle name="Moneda 2 2" xfId="21" xr:uid="{9C832997-E657-42B8-AE5C-267748FCC98B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J14" sqref="J1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20">
        <f>B7+B8+B9+B11+B12++B13+B14+B15+B16+B17++B18+B19+B20+B21+B22+B23+B24+B25+B26+B27+B28+B29+B30+B31</f>
        <v>65795316.359999992</v>
      </c>
      <c r="C6" s="20">
        <f t="shared" ref="C6:G6" si="0">C7+C8+C9+C11+C12++C13+C14+C15+C16+C17++C18+C19+C20+C21+C22+C23+C24+C25+C26+C27+C28+C29+C30+C31</f>
        <v>4724477.28</v>
      </c>
      <c r="D6" s="20">
        <f t="shared" si="0"/>
        <v>70519793.640000001</v>
      </c>
      <c r="E6" s="20">
        <f t="shared" si="0"/>
        <v>62744316.280000001</v>
      </c>
      <c r="F6" s="20">
        <f t="shared" si="0"/>
        <v>56745430.560000002</v>
      </c>
      <c r="G6" s="20">
        <f t="shared" si="0"/>
        <v>7775477.3599999957</v>
      </c>
    </row>
    <row r="7" spans="1:7" x14ac:dyDescent="0.2">
      <c r="A7" s="17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">
      <c r="A10" s="17" t="s">
        <v>14</v>
      </c>
      <c r="B10" s="19">
        <f>B11+B12+B13+B14+B15+B16+B17+B18</f>
        <v>65795316.359999992</v>
      </c>
      <c r="C10" s="19">
        <f t="shared" ref="C10:G10" si="1">C11+C12+C13+C14+C15+C16+C17+C18</f>
        <v>4724477.28</v>
      </c>
      <c r="D10" s="19">
        <f t="shared" si="1"/>
        <v>70519793.640000001</v>
      </c>
      <c r="E10" s="19">
        <f t="shared" si="1"/>
        <v>62744316.280000001</v>
      </c>
      <c r="F10" s="19">
        <f t="shared" si="1"/>
        <v>56745430.560000002</v>
      </c>
      <c r="G10" s="19">
        <f t="shared" si="1"/>
        <v>7775477.3599999957</v>
      </c>
    </row>
    <row r="11" spans="1:7" x14ac:dyDescent="0.2">
      <c r="A11" s="18" t="s">
        <v>15</v>
      </c>
      <c r="B11" s="20">
        <v>24248242.629999999</v>
      </c>
      <c r="C11" s="20">
        <v>883818.79</v>
      </c>
      <c r="D11" s="20">
        <v>25132061.419999998</v>
      </c>
      <c r="E11" s="20">
        <v>23004211.620000001</v>
      </c>
      <c r="F11" s="20">
        <v>21557268.91</v>
      </c>
      <c r="G11" s="20">
        <v>2127849.799999997</v>
      </c>
    </row>
    <row r="12" spans="1:7" x14ac:dyDescent="0.2">
      <c r="A12" s="18" t="s">
        <v>16</v>
      </c>
      <c r="B12" s="20">
        <v>29154401.109999999</v>
      </c>
      <c r="C12" s="20">
        <v>3786340.36</v>
      </c>
      <c r="D12" s="20">
        <v>32940741.469999999</v>
      </c>
      <c r="E12" s="20">
        <v>28850440.100000001</v>
      </c>
      <c r="F12" s="20">
        <v>24538738.84</v>
      </c>
      <c r="G12" s="20">
        <v>4090301.3699999973</v>
      </c>
    </row>
    <row r="13" spans="1:7" x14ac:dyDescent="0.2">
      <c r="A13" s="18" t="s">
        <v>17</v>
      </c>
      <c r="B13" s="20">
        <v>11530812.51</v>
      </c>
      <c r="C13" s="20">
        <v>54318.13</v>
      </c>
      <c r="D13" s="20">
        <v>11585130.640000001</v>
      </c>
      <c r="E13" s="20">
        <v>10068634.039999999</v>
      </c>
      <c r="F13" s="20">
        <v>9841975.0700000003</v>
      </c>
      <c r="G13" s="20">
        <v>1516496.6000000015</v>
      </c>
    </row>
    <row r="14" spans="1:7" x14ac:dyDescent="0.2">
      <c r="A14" s="18" t="s">
        <v>18</v>
      </c>
      <c r="B14" s="20">
        <v>861860.11</v>
      </c>
      <c r="C14" s="20">
        <v>0</v>
      </c>
      <c r="D14" s="20">
        <v>861860.11</v>
      </c>
      <c r="E14" s="20">
        <v>821030.52</v>
      </c>
      <c r="F14" s="20">
        <v>807447.74</v>
      </c>
      <c r="G14" s="20">
        <v>40829.589999999967</v>
      </c>
    </row>
    <row r="15" spans="1:7" x14ac:dyDescent="0.2">
      <c r="A15" s="18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">
      <c r="A19" s="17" t="s">
        <v>23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">
      <c r="A20" s="18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">
      <c r="A21" s="18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">
      <c r="A23" s="17" t="s">
        <v>27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">
      <c r="A26" s="17" t="s">
        <v>30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17" t="s">
        <v>35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v>65795316.359999992</v>
      </c>
      <c r="C37" s="21">
        <v>4724477.28</v>
      </c>
      <c r="D37" s="21">
        <v>70519793.640000001</v>
      </c>
      <c r="E37" s="21">
        <v>62744316.280000001</v>
      </c>
      <c r="F37" s="21">
        <v>56745430.560000002</v>
      </c>
      <c r="G37" s="21">
        <v>7775477.3599999957</v>
      </c>
    </row>
    <row r="39" spans="1:7" x14ac:dyDescent="0.2">
      <c r="A39" s="22" t="s">
        <v>42</v>
      </c>
    </row>
  </sheetData>
  <sheetProtection formatCells="0" formatColumns="0" formatRows="0" autoFilter="0"/>
  <protectedRanges>
    <protectedRange sqref="A38:G65523" name="Rango1"/>
    <protectedRange sqref="B31:G31 A11:G18 A20:G22 B19:G19 A24:G25 B23:G23 A27:G30 B26:G26 A32:G32 A8:G9 D37:G37 A36:G36 B33:G35 B10:G10 B6:G7" name="Rango1_3"/>
    <protectedRange sqref="B4:G5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10:G10 B6:G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2012-12-11T21:13:37Z</dcterms:created>
  <dcterms:modified xsi:type="dcterms:W3CDTF">2024-01-30T02:17:18Z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