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7494B244-B338-4014-A90A-92B4D85A689F}" xr6:coauthVersionLast="47" xr6:coauthVersionMax="47" xr10:uidLastSave="{00000000-0000-0000-0000-000000000000}"/>
  <bookViews>
    <workbookView xWindow="-120" yWindow="-120" windowWidth="29040" windowHeight="15720" xr2:uid="{7DBC2A76-10BD-4F81-B81F-9A240F86E87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50" i="1"/>
  <c r="D48" i="1"/>
  <c r="G48" i="1" s="1"/>
  <c r="D46" i="1"/>
  <c r="G46" i="1" s="1"/>
  <c r="G44" i="1"/>
  <c r="D44" i="1"/>
  <c r="D42" i="1"/>
  <c r="G42" i="1" s="1"/>
  <c r="D40" i="1"/>
  <c r="G40" i="1" s="1"/>
  <c r="D38" i="1"/>
  <c r="G38" i="1" s="1"/>
  <c r="F30" i="1"/>
  <c r="E30" i="1"/>
  <c r="D30" i="1"/>
  <c r="C30" i="1"/>
  <c r="B30" i="1"/>
  <c r="G28" i="1"/>
  <c r="D28" i="1"/>
  <c r="D27" i="1"/>
  <c r="G27" i="1" s="1"/>
  <c r="D26" i="1"/>
  <c r="G26" i="1" s="1"/>
  <c r="G30" i="1" s="1"/>
  <c r="D25" i="1"/>
  <c r="G25" i="1" s="1"/>
</calcChain>
</file>

<file path=xl/sharedStrings.xml><?xml version="1.0" encoding="utf-8"?>
<sst xmlns="http://schemas.openxmlformats.org/spreadsheetml/2006/main" count="57" uniqueCount="35">
  <si>
    <t>Sistema de Agua Potable y Alcantarillado Municipal de Valle de Santiago
Estado Analítico del Ejercicio del Presupuesto de Egresos
Clasificación Administrativa
Del 01 de Enero al 31 de Diciembre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</si>
  <si>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</si>
  <si>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</si>
  <si>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</si>
  <si>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</si>
  <si>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</si>
  <si>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</si>
  <si>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</si>
  <si>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</si>
  <si>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</si>
  <si>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</si>
  <si>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31120M42A010000 DIRECCION GENERAL</t>
  </si>
  <si>
    <t>31120M42A020000 COMUNICACION SOCIAL Y CU</t>
  </si>
  <si>
    <t>31120M42A030000 ADMINISTRACION</t>
  </si>
  <si>
    <t>31120M42A040000 COMERCIALIZACION</t>
  </si>
  <si>
    <t>31120M42A050000 OPERACION</t>
  </si>
  <si>
    <t>31120M42A060000 AGUA POTABLE</t>
  </si>
  <si>
    <t>31120M42A070000 ALCANTARILLADO</t>
  </si>
  <si>
    <t>31120M42A080000 POZOS</t>
  </si>
  <si>
    <t>31120M42A090000 PLANTA TRATADORA DE AGUA</t>
  </si>
  <si>
    <t>Total del Gasto</t>
  </si>
  <si>
    <t>Gobierno (Federal/Estatal/Municipal) de __________________________
Estado Analítico del Ejercicio del Presupuesto de Egresos
Clasificación Administrativa
Del 01 de Enero al 31 de Diciembre del 2023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</si>
  <si>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</si>
  <si>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</si>
  <si>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</si>
  <si>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</si>
  <si>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01 de Enero al 31 de Diciembre del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</si>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</sst>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indent="1"/>
      <protection locked="0"/>
    </xf>
    <xf numFmtId="4" fontId="4" fillId="0" borderId="12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176F3A5B-5D95-4B8D-8F23-9F36526B7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A10E-6AF5-470F-A62C-68B4816EED70}">
  <dimension ref="A1:G54"/>
  <sheetViews>
    <sheetView tabSelected="1" workbookViewId="0">
      <selection activeCell="J29" sqref="J29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5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5">
      <c r="A6" s="16"/>
      <c r="B6" s="17"/>
      <c r="C6" s="17"/>
      <c r="D6" s="17"/>
      <c r="E6" s="17"/>
      <c r="F6" s="17"/>
      <c r="G6" s="17"/>
    </row>
    <row r="7" spans="1:7" x14ac:dyDescent="0.25">
      <c r="A7" s="18" t="s">
        <v>11</v>
      </c>
      <c r="B7" s="19">
        <v>3300216.13</v>
      </c>
      <c r="C7" s="19">
        <v>829490.07</v>
      </c>
      <c r="D7" s="19">
        <v>4129706.1999999997</v>
      </c>
      <c r="E7" s="19">
        <v>4010005.62</v>
      </c>
      <c r="F7" s="19">
        <v>3630532.87</v>
      </c>
      <c r="G7" s="19">
        <v>119700.57999999961</v>
      </c>
    </row>
    <row r="8" spans="1:7" x14ac:dyDescent="0.25">
      <c r="A8" s="18" t="s">
        <v>12</v>
      </c>
      <c r="B8" s="19">
        <v>861860.11</v>
      </c>
      <c r="C8" s="19">
        <v>0</v>
      </c>
      <c r="D8" s="19">
        <v>861860.11</v>
      </c>
      <c r="E8" s="19">
        <v>821030.52</v>
      </c>
      <c r="F8" s="19">
        <v>807447.74</v>
      </c>
      <c r="G8" s="19">
        <v>40829.589999999967</v>
      </c>
    </row>
    <row r="9" spans="1:7" x14ac:dyDescent="0.25">
      <c r="A9" s="18" t="s">
        <v>13</v>
      </c>
      <c r="B9" s="19">
        <v>9317385.9600000009</v>
      </c>
      <c r="C9" s="19">
        <v>-723999.41</v>
      </c>
      <c r="D9" s="19">
        <v>8593386.5500000007</v>
      </c>
      <c r="E9" s="19">
        <v>7779098.3499999996</v>
      </c>
      <c r="F9" s="19">
        <v>7346474.9800000004</v>
      </c>
      <c r="G9" s="19">
        <v>814288.20000000112</v>
      </c>
    </row>
    <row r="10" spans="1:7" x14ac:dyDescent="0.25">
      <c r="A10" s="18" t="s">
        <v>14</v>
      </c>
      <c r="B10" s="19">
        <v>11630640.539999999</v>
      </c>
      <c r="C10" s="19">
        <v>778328.13</v>
      </c>
      <c r="D10" s="19">
        <v>12408968.67</v>
      </c>
      <c r="E10" s="19">
        <v>11215107.65</v>
      </c>
      <c r="F10" s="19">
        <v>10580261.060000001</v>
      </c>
      <c r="G10" s="19">
        <v>1193861.0199999996</v>
      </c>
    </row>
    <row r="11" spans="1:7" x14ac:dyDescent="0.25">
      <c r="A11" s="18" t="s">
        <v>15</v>
      </c>
      <c r="B11" s="19">
        <v>3515975.43</v>
      </c>
      <c r="C11" s="19">
        <v>-221000</v>
      </c>
      <c r="D11" s="19">
        <v>3294975.43</v>
      </c>
      <c r="E11" s="19">
        <v>3004152.14</v>
      </c>
      <c r="F11" s="19">
        <v>2933709.94</v>
      </c>
      <c r="G11" s="19">
        <v>290823.29000000004</v>
      </c>
    </row>
    <row r="12" spans="1:7" x14ac:dyDescent="0.25">
      <c r="A12" s="18" t="s">
        <v>16</v>
      </c>
      <c r="B12" s="19">
        <v>9921330.5800000001</v>
      </c>
      <c r="C12" s="19">
        <v>131559.59</v>
      </c>
      <c r="D12" s="19">
        <v>10052890.17</v>
      </c>
      <c r="E12" s="19">
        <v>8482017.7699999996</v>
      </c>
      <c r="F12" s="19">
        <v>8346156.4100000001</v>
      </c>
      <c r="G12" s="19">
        <v>1570872.4000000004</v>
      </c>
    </row>
    <row r="13" spans="1:7" x14ac:dyDescent="0.25">
      <c r="A13" s="18" t="s">
        <v>17</v>
      </c>
      <c r="B13" s="19">
        <v>3536734.52</v>
      </c>
      <c r="C13" s="19">
        <v>261318.13</v>
      </c>
      <c r="D13" s="19">
        <v>3798052.65</v>
      </c>
      <c r="E13" s="19">
        <v>3495171.3</v>
      </c>
      <c r="F13" s="19">
        <v>3459196.22</v>
      </c>
      <c r="G13" s="19">
        <v>302881.35000000009</v>
      </c>
    </row>
    <row r="14" spans="1:7" x14ac:dyDescent="0.25">
      <c r="A14" s="18" t="s">
        <v>18</v>
      </c>
      <c r="B14" s="19">
        <v>19233070.530000001</v>
      </c>
      <c r="C14" s="19">
        <v>3654780.77</v>
      </c>
      <c r="D14" s="19">
        <v>22887851.300000001</v>
      </c>
      <c r="E14" s="19">
        <v>20368422.329999998</v>
      </c>
      <c r="F14" s="19">
        <v>16192582.43</v>
      </c>
      <c r="G14" s="19">
        <v>2519428.9700000025</v>
      </c>
    </row>
    <row r="15" spans="1:7" x14ac:dyDescent="0.25">
      <c r="A15" s="18" t="s">
        <v>19</v>
      </c>
      <c r="B15" s="20">
        <v>4478102.5599999996</v>
      </c>
      <c r="C15" s="20">
        <v>14000</v>
      </c>
      <c r="D15" s="20">
        <v>4492102.5599999996</v>
      </c>
      <c r="E15" s="20">
        <v>3569310.6</v>
      </c>
      <c r="F15" s="20">
        <v>3449068.91</v>
      </c>
      <c r="G15" s="20">
        <v>922791.9599999995</v>
      </c>
    </row>
    <row r="16" spans="1:7" x14ac:dyDescent="0.25">
      <c r="A16" s="21" t="s">
        <v>20</v>
      </c>
      <c r="B16" s="22">
        <v>65795316.360000007</v>
      </c>
      <c r="C16" s="22">
        <v>4724477.2799999993</v>
      </c>
      <c r="D16" s="22">
        <v>70519793.640000001</v>
      </c>
      <c r="E16" s="22">
        <v>62744316.279999994</v>
      </c>
      <c r="F16" s="22">
        <v>56745430.560000002</v>
      </c>
      <c r="G16" s="22">
        <v>7775477.3600000031</v>
      </c>
    </row>
    <row r="19" spans="1:7" ht="45" customHeight="1" x14ac:dyDescent="0.25">
      <c r="A19" s="1" t="s">
        <v>21</v>
      </c>
      <c r="B19" s="2"/>
      <c r="C19" s="2"/>
      <c r="D19" s="2"/>
      <c r="E19" s="2"/>
      <c r="F19" s="2"/>
      <c r="G19" s="3"/>
    </row>
    <row r="21" spans="1:7" x14ac:dyDescent="0.25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5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5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5">
      <c r="A24" s="23"/>
      <c r="B24" s="24"/>
      <c r="C24" s="24"/>
      <c r="D24" s="24"/>
      <c r="E24" s="24"/>
      <c r="F24" s="24"/>
      <c r="G24" s="24"/>
    </row>
    <row r="25" spans="1:7" x14ac:dyDescent="0.25">
      <c r="A25" s="25" t="s">
        <v>22</v>
      </c>
      <c r="B25" s="19">
        <v>0</v>
      </c>
      <c r="C25" s="19">
        <v>0</v>
      </c>
      <c r="D25" s="19">
        <f>B25+C25</f>
        <v>0</v>
      </c>
      <c r="E25" s="19">
        <v>0</v>
      </c>
      <c r="F25" s="19">
        <v>0</v>
      </c>
      <c r="G25" s="19">
        <f>D25-E25</f>
        <v>0</v>
      </c>
    </row>
    <row r="26" spans="1:7" x14ac:dyDescent="0.25">
      <c r="A26" s="25" t="s">
        <v>23</v>
      </c>
      <c r="B26" s="19">
        <v>0</v>
      </c>
      <c r="C26" s="19">
        <v>0</v>
      </c>
      <c r="D26" s="19">
        <f>B26+C26</f>
        <v>0</v>
      </c>
      <c r="E26" s="19">
        <v>0</v>
      </c>
      <c r="F26" s="19">
        <v>0</v>
      </c>
      <c r="G26" s="19">
        <f>D26-E26</f>
        <v>0</v>
      </c>
    </row>
    <row r="27" spans="1:7" x14ac:dyDescent="0.25">
      <c r="A27" s="25" t="s">
        <v>24</v>
      </c>
      <c r="B27" s="19">
        <v>0</v>
      </c>
      <c r="C27" s="19">
        <v>0</v>
      </c>
      <c r="D27" s="19">
        <f>B27+C27</f>
        <v>0</v>
      </c>
      <c r="E27" s="19">
        <v>0</v>
      </c>
      <c r="F27" s="19">
        <v>0</v>
      </c>
      <c r="G27" s="19">
        <f>D27-E27</f>
        <v>0</v>
      </c>
    </row>
    <row r="28" spans="1:7" x14ac:dyDescent="0.25">
      <c r="A28" s="25" t="s">
        <v>25</v>
      </c>
      <c r="B28" s="19">
        <v>0</v>
      </c>
      <c r="C28" s="19">
        <v>0</v>
      </c>
      <c r="D28" s="19">
        <f>B28+C28</f>
        <v>0</v>
      </c>
      <c r="E28" s="19">
        <v>0</v>
      </c>
      <c r="F28" s="19">
        <v>0</v>
      </c>
      <c r="G28" s="19">
        <f>D28-E28</f>
        <v>0</v>
      </c>
    </row>
    <row r="29" spans="1:7" x14ac:dyDescent="0.25">
      <c r="A29" s="26"/>
      <c r="B29" s="27"/>
      <c r="C29" s="27"/>
      <c r="D29" s="27"/>
      <c r="E29" s="27"/>
      <c r="F29" s="27"/>
      <c r="G29" s="27"/>
    </row>
    <row r="30" spans="1:7" x14ac:dyDescent="0.25">
      <c r="A30" s="21" t="s">
        <v>20</v>
      </c>
      <c r="B30" s="22">
        <f t="shared" ref="B30:G30" si="0">SUM(B26:B29)</f>
        <v>0</v>
      </c>
      <c r="C30" s="22">
        <f t="shared" si="0"/>
        <v>0</v>
      </c>
      <c r="D30" s="22">
        <f t="shared" si="0"/>
        <v>0</v>
      </c>
      <c r="E30" s="22">
        <f t="shared" si="0"/>
        <v>0</v>
      </c>
      <c r="F30" s="22">
        <f t="shared" si="0"/>
        <v>0</v>
      </c>
      <c r="G30" s="22">
        <f t="shared" si="0"/>
        <v>0</v>
      </c>
    </row>
    <row r="33" spans="1:7" ht="45" customHeight="1" x14ac:dyDescent="0.25">
      <c r="A33" s="1" t="s">
        <v>26</v>
      </c>
      <c r="B33" s="2"/>
      <c r="C33" s="2"/>
      <c r="D33" s="2"/>
      <c r="E33" s="2"/>
      <c r="F33" s="2"/>
      <c r="G33" s="3"/>
    </row>
    <row r="34" spans="1:7" x14ac:dyDescent="0.25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5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5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5">
      <c r="A37" s="23"/>
      <c r="B37" s="24"/>
      <c r="C37" s="24"/>
      <c r="D37" s="24"/>
      <c r="E37" s="24"/>
      <c r="F37" s="24"/>
      <c r="G37" s="24"/>
    </row>
    <row r="38" spans="1:7" ht="30" x14ac:dyDescent="0.25">
      <c r="A38" s="28" t="s">
        <v>27</v>
      </c>
      <c r="B38" s="19">
        <v>65795316.359999999</v>
      </c>
      <c r="C38" s="19">
        <v>4724477.28</v>
      </c>
      <c r="D38" s="19">
        <f t="shared" ref="D38" si="1">B38+C38</f>
        <v>70519793.640000001</v>
      </c>
      <c r="E38" s="19">
        <v>62744316.280000001</v>
      </c>
      <c r="F38" s="19">
        <v>56745430.560000002</v>
      </c>
      <c r="G38" s="19">
        <f t="shared" ref="G38" si="2">D38-E38</f>
        <v>7775477.3599999994</v>
      </c>
    </row>
    <row r="39" spans="1:7" x14ac:dyDescent="0.25">
      <c r="A39" s="28"/>
      <c r="B39" s="29"/>
      <c r="C39" s="29"/>
      <c r="D39" s="29"/>
      <c r="E39" s="29"/>
      <c r="F39" s="29"/>
      <c r="G39" s="29"/>
    </row>
    <row r="40" spans="1:7" x14ac:dyDescent="0.25">
      <c r="A40" s="28" t="s">
        <v>28</v>
      </c>
      <c r="B40" s="19">
        <v>0</v>
      </c>
      <c r="C40" s="19">
        <v>0</v>
      </c>
      <c r="D40" s="19">
        <f t="shared" ref="D40" si="3">B40+C40</f>
        <v>0</v>
      </c>
      <c r="E40" s="19">
        <v>0</v>
      </c>
      <c r="F40" s="19">
        <v>0</v>
      </c>
      <c r="G40" s="19">
        <f t="shared" ref="G40" si="4">D40-E40</f>
        <v>0</v>
      </c>
    </row>
    <row r="41" spans="1:7" x14ac:dyDescent="0.25">
      <c r="A41" s="28"/>
      <c r="B41" s="29"/>
      <c r="C41" s="29"/>
      <c r="D41" s="29"/>
      <c r="E41" s="29"/>
      <c r="F41" s="29"/>
      <c r="G41" s="29"/>
    </row>
    <row r="42" spans="1:7" ht="30" x14ac:dyDescent="0.25">
      <c r="A42" s="28" t="s">
        <v>29</v>
      </c>
      <c r="B42" s="19">
        <v>0</v>
      </c>
      <c r="C42" s="19">
        <v>0</v>
      </c>
      <c r="D42" s="19">
        <f t="shared" ref="D42" si="5">B42+C42</f>
        <v>0</v>
      </c>
      <c r="E42" s="19">
        <v>0</v>
      </c>
      <c r="F42" s="19">
        <v>0</v>
      </c>
      <c r="G42" s="19">
        <f t="shared" ref="G42" si="6">D42-E42</f>
        <v>0</v>
      </c>
    </row>
    <row r="43" spans="1:7" x14ac:dyDescent="0.25">
      <c r="A43" s="28"/>
      <c r="B43" s="29"/>
      <c r="C43" s="29"/>
      <c r="D43" s="29"/>
      <c r="E43" s="29"/>
      <c r="F43" s="29"/>
      <c r="G43" s="29"/>
    </row>
    <row r="44" spans="1:7" ht="30" x14ac:dyDescent="0.25">
      <c r="A44" s="28" t="s">
        <v>30</v>
      </c>
      <c r="B44" s="19">
        <v>0</v>
      </c>
      <c r="C44" s="19">
        <v>0</v>
      </c>
      <c r="D44" s="19">
        <f t="shared" ref="D44" si="7">B44+C44</f>
        <v>0</v>
      </c>
      <c r="E44" s="19">
        <v>0</v>
      </c>
      <c r="F44" s="19">
        <v>0</v>
      </c>
      <c r="G44" s="19">
        <f t="shared" ref="G44" si="8">D44-E44</f>
        <v>0</v>
      </c>
    </row>
    <row r="45" spans="1:7" x14ac:dyDescent="0.25">
      <c r="A45" s="28"/>
      <c r="B45" s="29"/>
      <c r="C45" s="29"/>
      <c r="D45" s="29"/>
      <c r="E45" s="29"/>
      <c r="F45" s="29"/>
      <c r="G45" s="29"/>
    </row>
    <row r="46" spans="1:7" ht="30" x14ac:dyDescent="0.25">
      <c r="A46" s="28" t="s">
        <v>31</v>
      </c>
      <c r="B46" s="19">
        <v>0</v>
      </c>
      <c r="C46" s="19">
        <v>0</v>
      </c>
      <c r="D46" s="19">
        <f t="shared" ref="D46" si="9">B46+C46</f>
        <v>0</v>
      </c>
      <c r="E46" s="19">
        <v>0</v>
      </c>
      <c r="F46" s="19">
        <v>0</v>
      </c>
      <c r="G46" s="19">
        <f t="shared" ref="G46" si="10">D46-E46</f>
        <v>0</v>
      </c>
    </row>
    <row r="47" spans="1:7" x14ac:dyDescent="0.25">
      <c r="A47" s="28"/>
      <c r="B47" s="29"/>
      <c r="C47" s="29"/>
      <c r="D47" s="29"/>
      <c r="E47" s="29"/>
      <c r="F47" s="29"/>
      <c r="G47" s="29"/>
    </row>
    <row r="48" spans="1:7" ht="30" x14ac:dyDescent="0.25">
      <c r="A48" s="28" t="s">
        <v>32</v>
      </c>
      <c r="B48" s="19">
        <v>0</v>
      </c>
      <c r="C48" s="19">
        <v>0</v>
      </c>
      <c r="D48" s="19">
        <f t="shared" ref="D48" si="11">B48+C48</f>
        <v>0</v>
      </c>
      <c r="E48" s="19">
        <v>0</v>
      </c>
      <c r="F48" s="19">
        <v>0</v>
      </c>
      <c r="G48" s="19">
        <f t="shared" ref="G48" si="12">D48-E48</f>
        <v>0</v>
      </c>
    </row>
    <row r="49" spans="1:7" x14ac:dyDescent="0.25">
      <c r="A49" s="28"/>
      <c r="B49" s="29"/>
      <c r="C49" s="29"/>
      <c r="D49" s="29"/>
      <c r="E49" s="29"/>
      <c r="F49" s="29"/>
      <c r="G49" s="29"/>
    </row>
    <row r="50" spans="1:7" ht="30" x14ac:dyDescent="0.25">
      <c r="A50" s="28" t="s">
        <v>33</v>
      </c>
      <c r="B50" s="19">
        <v>0</v>
      </c>
      <c r="C50" s="19">
        <v>0</v>
      </c>
      <c r="D50" s="19">
        <f t="shared" ref="D50" si="13">B50+C50</f>
        <v>0</v>
      </c>
      <c r="E50" s="19">
        <v>0</v>
      </c>
      <c r="F50" s="19">
        <v>0</v>
      </c>
      <c r="G50" s="19">
        <f t="shared" ref="G50" si="14">D50-E50</f>
        <v>0</v>
      </c>
    </row>
    <row r="51" spans="1:7" x14ac:dyDescent="0.25">
      <c r="A51" s="30"/>
      <c r="B51" s="27"/>
      <c r="C51" s="27"/>
      <c r="D51" s="27"/>
      <c r="E51" s="27"/>
      <c r="F51" s="27"/>
      <c r="G51" s="27"/>
    </row>
    <row r="52" spans="1:7" x14ac:dyDescent="0.25">
      <c r="A52" s="31" t="s">
        <v>20</v>
      </c>
      <c r="B52" s="22">
        <v>65795316.359999999</v>
      </c>
      <c r="C52" s="22">
        <v>4724477.28</v>
      </c>
      <c r="D52" s="22">
        <v>70519793.640000001</v>
      </c>
      <c r="E52" s="22">
        <v>62744316.280000001</v>
      </c>
      <c r="F52" s="22">
        <v>56745430.560000002</v>
      </c>
      <c r="G52" s="22">
        <v>7775477.3599999994</v>
      </c>
    </row>
    <row r="54" spans="1:7" x14ac:dyDescent="0.25">
      <c r="A54" s="4" t="s">
        <v>34</v>
      </c>
    </row>
  </sheetData>
  <mergeCells count="6">
    <mergeCell ref="A1:G1"/>
    <mergeCell ref="G3:G4"/>
    <mergeCell ref="A19:G19"/>
    <mergeCell ref="G21:G22"/>
    <mergeCell ref="A33:G33"/>
    <mergeCell ref="G34:G35"/>
  </mergeCells>
  <pageMargins left="0.7" right="0.7" top="0.75" bottom="0.75" header="0.3" footer="0.3"/>
  <ignoredErrors>
    <ignoredError sqref="G30 G25:G28 D25:D28 G38:G50 D38:D50" unlockedFormula="1"/>
    <ignoredError sqref="B30:F3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2024-02-07T15:26:22Z</dcterms:created>
  <dcterms:modified xsi:type="dcterms:W3CDTF">2024-02-07T15:28:47Z</dcterms:modified>
</cp:coreProperties>
</file>