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ORMACION TRIMESTRALES Y CUENTAS PUBLICAS\TRIMESTRALES 2022\4TO INF TRIMESTRAL 2022\"/>
    </mc:Choice>
  </mc:AlternateContent>
  <xr:revisionPtr revIDLastSave="0" documentId="13_ncr:1_{32267820-92D6-4944-9CD5-6C9ABFF4BB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<sst xmlns="http://schemas.openxmlformats.org/spreadsheetml/2006/main" count="59" uniqueCount="59">
  <si>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</si>
  <si>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</si>
  <si>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</si>
  <si>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</si>
  <si>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</si>
  <si>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</si>
  <si>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</si>
  <si>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</si>
  <si>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</si>
  <si>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</si>
  <si>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</si>
  <si>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</si>
  <si>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</si>
  <si>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</si>
  <si>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</si>
  <si>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</si>
  <si>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</si>
  <si>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</si>
  <si>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</si>
  <si>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</si>
  <si>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</si>
  <si>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</si>
  <si>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</si>
  <si>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</si>
  <si>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</si>
  <si>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</si>
  <si>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</si>
  <si>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</si>
  <si>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</si>
  <si>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</si>
  <si>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</si>
  <si>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</si>
  <si>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</si>
  <si>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</si>
  <si>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</si>
  <si>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</si>
  <si>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</si>
  <si>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</si>
  <si>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</si>
  <si>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</si>
  <si>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</si>
  <si>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</si>
  <si>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</si>
  <si>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</si>
  <si>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</si>
  <si>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</si>
  <si>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</si>
  <si>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</si>
  <si>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</si>
  <si>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</si>
  <si>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</si>
  <si>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</si>
  <si>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</si>
  <si>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</si>
  <si>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de Agua Potable y Alcantarillado Municipal de Valle de Santiago
Estado de Cambios en la Situación Financiera
Del 1 de Enero al 31 de Diciembre de 2022
(Cifras en Pesos)</t>
  </si>
  <si>
    <t xml:space="preserve">                                                   ________________________________</t>
  </si>
  <si>
    <t xml:space="preserve">  _______________________________</t>
  </si>
  <si>
    <t>Presidente del Consejo Directivo del SAPAM
C. José Andrés Zuñiga Escobedo</t>
  </si>
  <si>
    <t>Tesorero del Consejo Directivo del SAPAM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</si>
</sst>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9" applyFont="1" applyAlignment="1" applyProtection="1">
      <alignment wrapText="1"/>
      <protection locked="0"/>
    </xf>
    <xf numFmtId="0" fontId="4" fillId="0" borderId="0" xfId="9" applyFont="1" applyAlignment="1" applyProtection="1">
      <alignment horizontal="center"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horizontal="center"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0</xdr:row>
      <xdr:rowOff>505838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1920D7-8304-41BB-9D89-300D3E1BD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5900" cy="505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0"/>
  <sheetViews>
    <sheetView tabSelected="1" zoomScaleNormal="100" zoomScaleSheetLayoutView="80" workbookViewId="0">
      <selection activeCell="A75" sqref="A1:C75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20" t="s">
        <v>54</v>
      </c>
      <c r="B1" s="21"/>
      <c r="C1" s="22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2321048.5099999998</v>
      </c>
      <c r="C3" s="14">
        <f>C4+C13</f>
        <v>11231960.830000002</v>
      </c>
    </row>
    <row r="4" spans="1:3" ht="11.25" customHeight="1" x14ac:dyDescent="0.2">
      <c r="A4" s="9" t="s">
        <v>7</v>
      </c>
      <c r="B4" s="14">
        <f>SUM(B5:B11)</f>
        <v>99359.78</v>
      </c>
      <c r="C4" s="14">
        <f>SUM(C5:C11)</f>
        <v>6204338.9100000001</v>
      </c>
    </row>
    <row r="5" spans="1:3" ht="11.25" customHeight="1" x14ac:dyDescent="0.2">
      <c r="A5" s="10" t="s">
        <v>14</v>
      </c>
      <c r="B5" s="15">
        <v>0</v>
      </c>
      <c r="C5" s="15">
        <v>1305281.57</v>
      </c>
    </row>
    <row r="6" spans="1:3" ht="11.25" customHeight="1" x14ac:dyDescent="0.2">
      <c r="A6" s="10" t="s">
        <v>15</v>
      </c>
      <c r="B6" s="15">
        <v>0</v>
      </c>
      <c r="C6" s="15">
        <v>4899057.34</v>
      </c>
    </row>
    <row r="7" spans="1:3" ht="11.25" customHeight="1" x14ac:dyDescent="0.2">
      <c r="A7" s="10" t="s">
        <v>16</v>
      </c>
      <c r="B7" s="15">
        <v>99359.78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2221688.73</v>
      </c>
      <c r="C13" s="14">
        <f>SUM(C14:C22)</f>
        <v>5027621.9200000009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4123983.89</v>
      </c>
    </row>
    <row r="18" spans="1:3" ht="11.25" customHeight="1" x14ac:dyDescent="0.2">
      <c r="A18" s="10" t="s">
        <v>23</v>
      </c>
      <c r="B18" s="15">
        <v>0</v>
      </c>
      <c r="C18" s="15">
        <v>432572</v>
      </c>
    </row>
    <row r="19" spans="1:3" ht="11.25" customHeight="1" x14ac:dyDescent="0.2">
      <c r="A19" s="10" t="s">
        <v>24</v>
      </c>
      <c r="B19" s="15">
        <v>2221688.73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471066.03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4047067.58</v>
      </c>
      <c r="C24" s="14">
        <f>C25+C35</f>
        <v>0</v>
      </c>
    </row>
    <row r="25" spans="1:3" ht="11.25" customHeight="1" x14ac:dyDescent="0.2">
      <c r="A25" s="9" t="s">
        <v>9</v>
      </c>
      <c r="B25" s="14">
        <f>SUM(B26:B33)</f>
        <v>4047067.58</v>
      </c>
      <c r="C25" s="14">
        <f>SUM(C26:C33)</f>
        <v>0</v>
      </c>
    </row>
    <row r="26" spans="1:3" ht="11.25" customHeight="1" x14ac:dyDescent="0.2">
      <c r="A26" s="10" t="s">
        <v>28</v>
      </c>
      <c r="B26" s="15">
        <v>4047067.58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4863844.74</v>
      </c>
      <c r="C43" s="14">
        <f>C45+C50+C57</f>
        <v>0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4863844.74</v>
      </c>
      <c r="C50" s="14">
        <f>SUM(C51:C55)</f>
        <v>0</v>
      </c>
    </row>
    <row r="51" spans="1:3" ht="11.25" customHeight="1" x14ac:dyDescent="0.2">
      <c r="A51" s="10" t="s">
        <v>43</v>
      </c>
      <c r="B51" s="15">
        <v>1428765.2</v>
      </c>
      <c r="C51" s="15">
        <v>0</v>
      </c>
    </row>
    <row r="52" spans="1:3" ht="11.25" customHeight="1" x14ac:dyDescent="0.2">
      <c r="A52" s="10" t="s">
        <v>44</v>
      </c>
      <c r="B52" s="15">
        <v>3435079.54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23" t="s">
        <v>53</v>
      </c>
      <c r="B62" s="24"/>
      <c r="C62" s="24"/>
    </row>
    <row r="63" spans="1:3" ht="12.75" x14ac:dyDescent="0.2">
      <c r="A63" s="16"/>
      <c r="B63" s="17"/>
      <c r="C63" s="17"/>
    </row>
    <row r="64" spans="1:3" ht="12.75" x14ac:dyDescent="0.2">
      <c r="A64" s="16"/>
      <c r="B64" s="17"/>
      <c r="C64" s="17"/>
    </row>
    <row r="65" spans="1:3" ht="12.75" x14ac:dyDescent="0.2">
      <c r="A65" s="16"/>
      <c r="B65" s="17"/>
      <c r="C65" s="17"/>
    </row>
    <row r="69" spans="1:3" x14ac:dyDescent="0.2">
      <c r="A69" s="18" t="s">
        <v>55</v>
      </c>
      <c r="B69" s="25" t="s">
        <v>56</v>
      </c>
      <c r="C69" s="25"/>
    </row>
    <row r="70" spans="1:3" ht="22.5" x14ac:dyDescent="0.2">
      <c r="A70" s="19" t="s">
        <v>57</v>
      </c>
      <c r="B70" s="26" t="s">
        <v>58</v>
      </c>
      <c r="C70" s="26"/>
    </row>
  </sheetData>
  <sheetProtection formatRows="0" autoFilter="0"/>
  <mergeCells count="4">
    <mergeCell ref="A1:C1"/>
    <mergeCell ref="A62:C62"/>
    <mergeCell ref="B69:C69"/>
    <mergeCell ref="B70:C70"/>
  </mergeCells>
  <pageMargins left="0.74803149606299213" right="0.74803149606299213" top="0.98425196850393704" bottom="0.98425196850393704" header="0" footer="0"/>
  <pageSetup scale="78" orientation="portrait" r:id="rId1"/>
  <headerFooter alignWithMargins="0"/>
  <ignoredErrors>
    <ignoredError sqref="B3:B60 C3:C5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2023-01-20T20:12:36Z</cp:lastPrinted>
  <dcterms:created xsi:type="dcterms:W3CDTF">2012-12-11T20:26:08Z</dcterms:created>
  <dcterms:modified xsi:type="dcterms:W3CDTF">2023-01-20T20:12:41Z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