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8C3E13AA-8AF6-4ECD-A6A6-8F219DB82A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<sst xmlns="http://schemas.openxmlformats.org/spreadsheetml/2006/main" count="62" uniqueCount="62">
  <si>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</si>
  <si>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</si>
  <si>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</si>
  <si>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</si>
  <si>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</si>
  <si>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</si>
  <si>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</si>
  <si>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</si>
  <si>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</si>
  <si>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</si>
  <si>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</si>
  <si>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</si>
  <si>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</si>
  <si>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</si>
  <si>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</si>
  <si>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</si>
  <si>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</si>
  <si>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</si>
  <si>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</si>
  <si>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</si>
  <si>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</si>
  <si>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</si>
  <si>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</si>
  <si>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</si>
  <si>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</si>
  <si>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</si>
  <si>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</si>
  <si>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</si>
  <si>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</si>
  <si>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</si>
  <si>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</si>
  <si>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</si>
  <si>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</si>
  <si>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</si>
  <si>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</si>
  <si>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</si>
  <si>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</si>
  <si>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</si>
  <si>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</si>
  <si>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</si>
  <si>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</si>
  <si>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</si>
  <si>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</si>
  <si>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</si>
  <si>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</si>
  <si>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</si>
  <si>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</si>
  <si>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</si>
  <si>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</si>
  <si>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</si>
  <si>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</si>
  <si>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</si>
  <si>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</si>
  <si>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</si>
  <si>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</si>
  <si>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</si>
  <si>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</si>
  <si>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Actividades
Del 1 de Enero al 30 de Septiembre de 2022
(Cifras en Pesos)</t>
  </si>
  <si>
    <t xml:space="preserve">                                                                  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</si>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</sst>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F9DD913E-9D27-4629-A824-53B6A4D35F83}"/>
    <cellStyle name="Millares 2 2 3" xfId="18" xr:uid="{D5B2F1DC-7482-4CA0-A70F-5FC5BCEF8802}"/>
    <cellStyle name="Millares 2 3" xfId="4" xr:uid="{00000000-0005-0000-0000-000003000000}"/>
    <cellStyle name="Millares 2 3 2" xfId="28" xr:uid="{9246AF06-0957-4637-A706-43EF115A97F3}"/>
    <cellStyle name="Millares 2 3 3" xfId="19" xr:uid="{0E6A7B9B-B556-4A5C-AD20-A32983C124E4}"/>
    <cellStyle name="Millares 2 4" xfId="16" xr:uid="{00000000-0005-0000-0000-000004000000}"/>
    <cellStyle name="Millares 2 4 2" xfId="26" xr:uid="{A9E2B497-357E-4348-8667-7DFEDEB84B0E}"/>
    <cellStyle name="Millares 2 5" xfId="17" xr:uid="{33C9E916-2F01-478D-A5E2-93AC010B11C5}"/>
    <cellStyle name="Millares 3" xfId="5" xr:uid="{00000000-0005-0000-0000-000005000000}"/>
    <cellStyle name="Millares 3 2" xfId="29" xr:uid="{DC566631-9C9B-4E1F-ABE2-3C5FD91A94A9}"/>
    <cellStyle name="Millares 3 3" xfId="20" xr:uid="{DBF4BAE7-9678-4DF8-AE09-A77EF101D166}"/>
    <cellStyle name="Moneda 2" xfId="6" xr:uid="{00000000-0005-0000-0000-000006000000}"/>
    <cellStyle name="Moneda 2 2" xfId="30" xr:uid="{9A8D6F16-1431-43CF-8DA1-C0C5E02CE421}"/>
    <cellStyle name="Moneda 2 3" xfId="21" xr:uid="{44BB59CD-A7C6-4C0F-A82A-D0BE57BD719D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1" xr:uid="{763F5D9C-EB0F-4E1E-8824-E0419B5AE716}"/>
    <cellStyle name="Normal 2 4" xfId="22" xr:uid="{6CAC608F-5673-429B-A99A-3C532794F22A}"/>
    <cellStyle name="Normal 3" xfId="9" xr:uid="{00000000-0005-0000-0000-00000A000000}"/>
    <cellStyle name="Normal 3 2" xfId="32" xr:uid="{2E8CD29C-1F24-49F5-8734-9337AF85F000}"/>
    <cellStyle name="Normal 3 3" xfId="23" xr:uid="{D54CC801-FDA1-4BCA-A1BE-0A3B2E3B6092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4" xr:uid="{B51F85AF-BC03-4D52-BD3A-56A6B97D4846}"/>
    <cellStyle name="Normal 6 2 3" xfId="25" xr:uid="{08C54C73-8B60-4098-B7AA-92A8A4E7360F}"/>
    <cellStyle name="Normal 6 3" xfId="33" xr:uid="{A4244E79-2654-4FA9-A3C9-26D65E8DA53E}"/>
    <cellStyle name="Normal 6 4" xfId="24" xr:uid="{C7532350-3927-468C-B414-6B2D4A816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57B19B30-D415-4FDB-968C-0085A7C02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zoomScaleNormal="100" workbookViewId="0">
      <selection activeCell="A79" sqref="A1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44510270.109999999</v>
      </c>
      <c r="C4" s="14">
        <f>SUM(C5:C11)</f>
        <v>54506925.079999998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44281</v>
      </c>
      <c r="C9" s="15">
        <v>1955.61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44465989.109999999</v>
      </c>
      <c r="C11" s="15">
        <v>54504969.469999999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249445.38</v>
      </c>
      <c r="D13" s="2"/>
    </row>
    <row r="14" spans="1:4" ht="22.5" x14ac:dyDescent="0.2">
      <c r="A14" s="8" t="s">
        <v>51</v>
      </c>
      <c r="B14" s="15">
        <v>0</v>
      </c>
      <c r="C14" s="15">
        <v>249445.38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44510270.109999999</v>
      </c>
      <c r="C24" s="16">
        <f>SUM(C4+C13+C17)</f>
        <v>54756370.460000001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31780226.23</v>
      </c>
      <c r="C27" s="14">
        <f>SUM(C28:C30)</f>
        <v>50890106.480000004</v>
      </c>
      <c r="D27" s="2"/>
    </row>
    <row r="28" spans="1:5" ht="11.25" customHeight="1" x14ac:dyDescent="0.2">
      <c r="A28" s="8" t="s">
        <v>37</v>
      </c>
      <c r="B28" s="15">
        <v>16563596.4</v>
      </c>
      <c r="C28" s="15">
        <v>25670665.41</v>
      </c>
      <c r="D28" s="4">
        <v>5110</v>
      </c>
    </row>
    <row r="29" spans="1:5" ht="11.25" customHeight="1" x14ac:dyDescent="0.2">
      <c r="A29" s="8" t="s">
        <v>16</v>
      </c>
      <c r="B29" s="15">
        <v>3601020.44</v>
      </c>
      <c r="C29" s="15">
        <v>5728002.3099999996</v>
      </c>
      <c r="D29" s="4">
        <v>5120</v>
      </c>
    </row>
    <row r="30" spans="1:5" ht="11.25" customHeight="1" x14ac:dyDescent="0.2">
      <c r="A30" s="8" t="s">
        <v>17</v>
      </c>
      <c r="B30" s="15">
        <v>11615609.390000001</v>
      </c>
      <c r="C30" s="15">
        <v>19491438.760000002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239700</v>
      </c>
      <c r="C32" s="14">
        <f>SUM(C33:C41)</f>
        <v>376561.8</v>
      </c>
      <c r="D32" s="2"/>
    </row>
    <row r="33" spans="1:4" ht="11.25" customHeight="1" x14ac:dyDescent="0.2">
      <c r="A33" s="8" t="s">
        <v>18</v>
      </c>
      <c r="B33" s="15">
        <v>18000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221700</v>
      </c>
      <c r="C36" s="15">
        <v>352561.8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215187.33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215187.33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735.42</v>
      </c>
      <c r="C55" s="14">
        <f>SUM(C56:C61)</f>
        <v>1638187.04</v>
      </c>
      <c r="D55" s="2"/>
    </row>
    <row r="56" spans="1:4" ht="11.25" customHeight="1" x14ac:dyDescent="0.2">
      <c r="A56" s="8" t="s">
        <v>31</v>
      </c>
      <c r="B56" s="15">
        <v>735.42</v>
      </c>
      <c r="C56" s="15">
        <v>1638187.04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32020661.650000002</v>
      </c>
      <c r="C66" s="16">
        <f>C63+C55+C48+C43+C32+C27</f>
        <v>53120042.650000006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12489608.459999997</v>
      </c>
      <c r="C68" s="14">
        <f>C24-C66</f>
        <v>1636327.8099999949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2" spans="1:8" ht="12.75" x14ac:dyDescent="0.2">
      <c r="A72" s="11"/>
    </row>
    <row r="73" spans="1:8" ht="12.75" x14ac:dyDescent="0.2">
      <c r="A73" s="11"/>
    </row>
    <row r="74" spans="1:8" ht="12.75" x14ac:dyDescent="0.2">
      <c r="A74" s="11"/>
    </row>
    <row r="75" spans="1:8" ht="12.75" x14ac:dyDescent="0.2">
      <c r="A75" s="11"/>
    </row>
    <row r="78" spans="1:8" x14ac:dyDescent="0.2">
      <c r="A78" s="18" t="s">
        <v>58</v>
      </c>
      <c r="B78" s="22" t="s">
        <v>59</v>
      </c>
      <c r="C78" s="22"/>
    </row>
    <row r="79" spans="1:8" ht="22.5" x14ac:dyDescent="0.2">
      <c r="A79" s="17" t="s">
        <v>60</v>
      </c>
      <c r="B79" s="23" t="s">
        <v>61</v>
      </c>
      <c r="C79" s="23"/>
    </row>
  </sheetData>
  <sheetProtection formatCells="0" formatColumns="0" formatRows="0" autoFilter="0"/>
  <mergeCells count="3">
    <mergeCell ref="A1:C1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B4:C4 B13:C13 B17:C17 B24:C24 B27:C27 B32:C32 B43:C43 B48:C48 B55:C55 B63:C63 B66:C66 B68:C6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2022-10-20T17:09:42Z</cp:lastPrinted>
  <dcterms:created xsi:type="dcterms:W3CDTF">2012-12-11T20:29:16Z</dcterms:created>
  <dcterms:modified xsi:type="dcterms:W3CDTF">2022-10-20T17:13:09Z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