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3997723F-C89E-45CD-B8CE-49EAF8891D4E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7 b)" sheetId="1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9" l="1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<sst xmlns="http://schemas.openxmlformats.org/spreadsheetml/2006/main" count="211" uniqueCount="135">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</sst>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abSelected="1" zoomScale="75" zoomScaleNormal="75" workbookViewId="0">
      <selection activeCell="G45" sqref="G4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67" t="s">
        <v>32</v>
      </c>
      <c r="B1" s="64"/>
      <c r="C1" s="64"/>
      <c r="D1" s="64"/>
      <c r="E1" s="64"/>
      <c r="F1" s="64"/>
      <c r="G1" s="65"/>
    </row>
    <row r="2" spans="1:7" x14ac:dyDescent="0.25">
      <c r="A2" s="74" t="e">
        <f>#REF!</f>
        <v>#REF!</v>
      </c>
      <c r="B2" s="75"/>
      <c r="C2" s="75"/>
      <c r="D2" s="75"/>
      <c r="E2" s="75"/>
      <c r="F2" s="75"/>
      <c r="G2" s="76"/>
    </row>
    <row r="3" spans="1:7" x14ac:dyDescent="0.25">
      <c r="A3" s="71" t="s">
        <v>33</v>
      </c>
      <c r="B3" s="72"/>
      <c r="C3" s="72"/>
      <c r="D3" s="72"/>
      <c r="E3" s="72"/>
      <c r="F3" s="72"/>
      <c r="G3" s="73"/>
    </row>
    <row r="4" spans="1:7" x14ac:dyDescent="0.25">
      <c r="A4" s="71" t="s">
        <v>0</v>
      </c>
      <c r="B4" s="72"/>
      <c r="C4" s="72"/>
      <c r="D4" s="72"/>
      <c r="E4" s="72"/>
      <c r="F4" s="72"/>
      <c r="G4" s="73"/>
    </row>
    <row r="5" spans="1:7" x14ac:dyDescent="0.25">
      <c r="A5" s="68" t="s">
        <v>15</v>
      </c>
      <c r="B5" s="69"/>
      <c r="C5" s="69"/>
      <c r="D5" s="69"/>
      <c r="E5" s="69"/>
      <c r="F5" s="69"/>
      <c r="G5" s="70"/>
    </row>
    <row r="6" spans="1:7" ht="30" x14ac:dyDescent="0.25">
      <c r="A6" s="62" t="s">
        <v>130</v>
      </c>
      <c r="B6" s="2" t="s">
        <v>131</v>
      </c>
      <c r="C6" s="6" t="s">
        <v>124</v>
      </c>
      <c r="D6" s="6" t="s">
        <v>125</v>
      </c>
      <c r="E6" s="6" t="s">
        <v>126</v>
      </c>
      <c r="F6" s="6" t="s">
        <v>127</v>
      </c>
      <c r="G6" s="6" t="s">
        <v>128</v>
      </c>
    </row>
    <row r="7" spans="1:7" ht="15.75" customHeight="1" x14ac:dyDescent="0.25">
      <c r="A7" s="5" t="s">
        <v>35</v>
      </c>
      <c r="B7" s="45">
        <v>73576055.420000002</v>
      </c>
      <c r="C7" s="45">
        <v>76151217.370000005</v>
      </c>
      <c r="D7" s="45">
        <v>78816509.979999989</v>
      </c>
      <c r="E7" s="45">
        <v>81575087.839999989</v>
      </c>
      <c r="F7" s="45">
        <v>84430215.909999996</v>
      </c>
      <c r="G7" s="45">
        <v>87385273.469999999</v>
      </c>
    </row>
    <row r="8" spans="1:7" x14ac:dyDescent="0.25">
      <c r="A8" s="17" t="s">
        <v>132</v>
      </c>
      <c r="B8" s="19">
        <v>31632893.890000001</v>
      </c>
      <c r="C8" s="63">
        <v>32740045.18</v>
      </c>
      <c r="D8" s="19">
        <v>33885946.759999998</v>
      </c>
      <c r="E8" s="19">
        <v>35071954.899999999</v>
      </c>
      <c r="F8" s="19">
        <v>36299473.32</v>
      </c>
      <c r="G8" s="19">
        <v>37569954.890000001</v>
      </c>
    </row>
    <row r="9" spans="1:7" ht="15.75" customHeight="1" x14ac:dyDescent="0.25">
      <c r="A9" s="17" t="s">
        <v>133</v>
      </c>
      <c r="B9" s="19">
        <v>10154413.949999999</v>
      </c>
      <c r="C9" s="63">
        <v>10509818.439999999</v>
      </c>
      <c r="D9" s="19">
        <v>10877662.09</v>
      </c>
      <c r="E9" s="19">
        <v>11258380.26</v>
      </c>
      <c r="F9" s="19">
        <v>11652423.57</v>
      </c>
      <c r="G9" s="19">
        <v>12060258.390000001</v>
      </c>
    </row>
    <row r="10" spans="1:7" x14ac:dyDescent="0.25">
      <c r="A10" s="17" t="s">
        <v>38</v>
      </c>
      <c r="B10" s="19">
        <v>23319658.899999999</v>
      </c>
      <c r="C10" s="63">
        <v>24135846.960000001</v>
      </c>
      <c r="D10" s="19">
        <v>24980601.600000001</v>
      </c>
      <c r="E10" s="19">
        <v>25854922.66</v>
      </c>
      <c r="F10" s="19">
        <v>26759844.949999999</v>
      </c>
      <c r="G10" s="19">
        <v>27696439.52</v>
      </c>
    </row>
    <row r="11" spans="1:7" x14ac:dyDescent="0.25">
      <c r="A11" s="17" t="s">
        <v>39</v>
      </c>
      <c r="B11" s="19">
        <v>410208</v>
      </c>
      <c r="C11" s="63">
        <v>424565.28</v>
      </c>
      <c r="D11" s="19">
        <v>439425.06</v>
      </c>
      <c r="E11" s="19">
        <v>454804.94</v>
      </c>
      <c r="F11" s="19">
        <v>470723.11</v>
      </c>
      <c r="G11" s="19">
        <v>487198.42</v>
      </c>
    </row>
    <row r="12" spans="1:7" x14ac:dyDescent="0.25">
      <c r="A12" s="17" t="s">
        <v>134</v>
      </c>
      <c r="B12" s="19">
        <v>4372071.0999999996</v>
      </c>
      <c r="C12" s="63">
        <v>4525093.59</v>
      </c>
      <c r="D12" s="19">
        <v>4683471.87</v>
      </c>
      <c r="E12" s="19">
        <v>4847393.3899999997</v>
      </c>
      <c r="F12" s="19">
        <v>5017052.16</v>
      </c>
      <c r="G12" s="19">
        <v>5192648.99</v>
      </c>
    </row>
    <row r="13" spans="1:7" x14ac:dyDescent="0.25">
      <c r="A13" s="17" t="s">
        <v>41</v>
      </c>
      <c r="B13" s="19">
        <v>3686809.58</v>
      </c>
      <c r="C13" s="63">
        <v>3815847.92</v>
      </c>
      <c r="D13" s="19">
        <v>3949402.6</v>
      </c>
      <c r="E13" s="19">
        <v>4087631.69</v>
      </c>
      <c r="F13" s="19">
        <v>4230698.8</v>
      </c>
      <c r="G13" s="19">
        <v>4378773.26</v>
      </c>
    </row>
    <row r="14" spans="1:7" x14ac:dyDescent="0.25">
      <c r="A14" s="18" t="s">
        <v>42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17" t="s">
        <v>43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17" t="s">
        <v>44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17"/>
      <c r="B17" s="34"/>
      <c r="C17" s="34"/>
      <c r="D17" s="34"/>
      <c r="E17" s="34"/>
      <c r="F17" s="34"/>
      <c r="G17" s="34"/>
    </row>
    <row r="18" spans="1:7" x14ac:dyDescent="0.25">
      <c r="A18" s="1" t="s">
        <v>45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</row>
    <row r="19" spans="1:7" x14ac:dyDescent="0.25">
      <c r="A19" s="17" t="s">
        <v>132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25">
      <c r="A20" s="17" t="s">
        <v>133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25">
      <c r="A21" s="17" t="s">
        <v>38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x14ac:dyDescent="0.25">
      <c r="A22" s="17" t="s">
        <v>39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25">
      <c r="A23" s="18" t="s">
        <v>134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25">
      <c r="A24" s="18" t="s">
        <v>41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25">
      <c r="A25" s="18" t="s">
        <v>42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25">
      <c r="A26" s="18" t="s">
        <v>46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25">
      <c r="A27" s="18" t="s">
        <v>44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25">
      <c r="A28" s="12" t="s">
        <v>129</v>
      </c>
      <c r="B28" s="36"/>
      <c r="C28" s="36"/>
      <c r="D28" s="36"/>
      <c r="E28" s="36"/>
      <c r="F28" s="36"/>
      <c r="G28" s="36"/>
    </row>
    <row r="29" spans="1:7" ht="14.45" customHeight="1" x14ac:dyDescent="0.25">
      <c r="A29" s="1" t="s">
        <v>47</v>
      </c>
      <c r="B29" s="45">
        <v>73576055.420000002</v>
      </c>
      <c r="C29" s="45">
        <v>76151217.370000005</v>
      </c>
      <c r="D29" s="45">
        <v>78816509.979999989</v>
      </c>
      <c r="E29" s="45">
        <v>81575087.839999989</v>
      </c>
      <c r="F29" s="45">
        <v>84430215.909999996</v>
      </c>
      <c r="G29" s="45">
        <v>87385273.469999999</v>
      </c>
    </row>
    <row r="30" spans="1:7" x14ac:dyDescent="0.25">
      <c r="A30" s="14"/>
      <c r="B30" s="14"/>
      <c r="C30" s="14"/>
      <c r="D30" s="14"/>
      <c r="E30" s="14"/>
      <c r="F30" s="14"/>
      <c r="G30" s="1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81BF5FFA-CC6C-42A9-AEC9-99A508516D0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9" t="s">
        <v>13</v>
      </c>
      <c r="B1" s="79"/>
      <c r="C1" s="79"/>
      <c r="D1" s="79"/>
      <c r="E1" s="79"/>
      <c r="F1" s="79"/>
      <c r="G1" s="79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54" t="s">
        <v>14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15</v>
      </c>
      <c r="B5" s="55"/>
      <c r="C5" s="55"/>
      <c r="D5" s="55"/>
      <c r="E5" s="55"/>
      <c r="F5" s="55"/>
      <c r="G5" s="56"/>
    </row>
    <row r="6" spans="1:7" x14ac:dyDescent="0.25">
      <c r="A6" s="77" t="s">
        <v>16</v>
      </c>
      <c r="B6" s="8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29" t="s">
        <v>17</v>
      </c>
      <c r="C7" s="78"/>
      <c r="D7" s="78"/>
      <c r="E7" s="78"/>
      <c r="F7" s="78"/>
      <c r="G7" s="78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32</v>
      </c>
      <c r="B1" s="80"/>
      <c r="C1" s="80"/>
      <c r="D1" s="80"/>
      <c r="E1" s="80"/>
      <c r="F1" s="80"/>
      <c r="G1" s="80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33</v>
      </c>
      <c r="B3" s="40"/>
      <c r="C3" s="40"/>
      <c r="D3" s="40"/>
      <c r="E3" s="40"/>
      <c r="F3" s="40"/>
      <c r="G3" s="41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39" t="s">
        <v>15</v>
      </c>
      <c r="B5" s="40"/>
      <c r="C5" s="40"/>
      <c r="D5" s="40"/>
      <c r="E5" s="40"/>
      <c r="F5" s="40"/>
      <c r="G5" s="41"/>
    </row>
    <row r="6" spans="1:7" x14ac:dyDescent="0.25">
      <c r="A6" s="81" t="s">
        <v>34</v>
      </c>
      <c r="B6" s="8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9" t="s">
        <v>17</v>
      </c>
      <c r="C7" s="78"/>
      <c r="D7" s="78"/>
      <c r="E7" s="78"/>
      <c r="F7" s="78"/>
      <c r="G7" s="78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48</v>
      </c>
      <c r="B1" s="80"/>
      <c r="C1" s="80"/>
      <c r="D1" s="80"/>
      <c r="E1" s="80"/>
      <c r="F1" s="80"/>
      <c r="G1" s="80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49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4" t="s">
        <v>16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8">
        <f>+F5+1</f>
        <v>2022</v>
      </c>
    </row>
    <row r="6" spans="1:7" ht="32.25" x14ac:dyDescent="0.25">
      <c r="A6" s="66"/>
      <c r="B6" s="86"/>
      <c r="C6" s="86"/>
      <c r="D6" s="86"/>
      <c r="E6" s="86"/>
      <c r="F6" s="86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3" t="s">
        <v>71</v>
      </c>
      <c r="B39" s="83"/>
      <c r="C39" s="83"/>
      <c r="D39" s="83"/>
      <c r="E39" s="83"/>
      <c r="F39" s="83"/>
      <c r="G39" s="83"/>
    </row>
    <row r="40" spans="1:7" x14ac:dyDescent="0.25">
      <c r="A40" s="83" t="s">
        <v>72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73</v>
      </c>
      <c r="B1" s="80"/>
      <c r="C1" s="80"/>
      <c r="D1" s="80"/>
      <c r="E1" s="80"/>
      <c r="F1" s="80"/>
      <c r="G1" s="80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74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7" t="s">
        <v>34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8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3" t="s">
        <v>71</v>
      </c>
      <c r="B32" s="83"/>
      <c r="C32" s="83"/>
      <c r="D32" s="83"/>
      <c r="E32" s="83"/>
      <c r="F32" s="83"/>
      <c r="G32" s="83"/>
    </row>
    <row r="33" spans="1:7" x14ac:dyDescent="0.25">
      <c r="A33" s="83" t="s">
        <v>72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9" t="s">
        <v>77</v>
      </c>
      <c r="B1" s="89"/>
      <c r="C1" s="89"/>
      <c r="D1" s="89"/>
      <c r="E1" s="89"/>
      <c r="F1" s="89"/>
    </row>
    <row r="2" spans="1:6" ht="20.100000000000001" customHeight="1" x14ac:dyDescent="0.25">
      <c r="A2" s="38" t="e">
        <f>#REF!</f>
        <v>#REF!</v>
      </c>
      <c r="B2" s="57"/>
      <c r="C2" s="57"/>
      <c r="D2" s="57"/>
      <c r="E2" s="57"/>
      <c r="F2" s="58"/>
    </row>
    <row r="3" spans="1:6" ht="29.25" customHeight="1" x14ac:dyDescent="0.25">
      <c r="A3" s="59" t="s">
        <v>78</v>
      </c>
      <c r="B3" s="60"/>
      <c r="C3" s="60"/>
      <c r="D3" s="60"/>
      <c r="E3" s="60"/>
      <c r="F3" s="61"/>
    </row>
    <row r="4" spans="1:6" ht="35.25" customHeight="1" x14ac:dyDescent="0.25">
      <c r="A4" s="47"/>
      <c r="B4" s="47" t="s">
        <v>79</v>
      </c>
      <c r="C4" s="47" t="s">
        <v>80</v>
      </c>
      <c r="D4" s="47" t="s">
        <v>81</v>
      </c>
      <c r="E4" s="47" t="s">
        <v>82</v>
      </c>
      <c r="F4" s="47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7" t="s">
        <v>89</v>
      </c>
      <c r="B11" s="19"/>
      <c r="C11" s="19"/>
      <c r="D11" s="19"/>
      <c r="E11" s="19"/>
      <c r="F11" s="19"/>
    </row>
    <row r="12" spans="1:6" ht="15" x14ac:dyDescent="0.25">
      <c r="A12" s="37" t="s">
        <v>90</v>
      </c>
      <c r="B12" s="19"/>
      <c r="C12" s="19"/>
      <c r="D12" s="19"/>
      <c r="E12" s="19"/>
      <c r="F12" s="19"/>
    </row>
    <row r="13" spans="1:6" ht="15" x14ac:dyDescent="0.25">
      <c r="A13" s="37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7" t="s">
        <v>89</v>
      </c>
      <c r="B15" s="19"/>
      <c r="C15" s="19"/>
      <c r="D15" s="19"/>
      <c r="E15" s="19"/>
      <c r="F15" s="19"/>
    </row>
    <row r="16" spans="1:6" ht="15" x14ac:dyDescent="0.25">
      <c r="A16" s="37" t="s">
        <v>90</v>
      </c>
      <c r="B16" s="19"/>
      <c r="C16" s="19"/>
      <c r="D16" s="19"/>
      <c r="E16" s="19"/>
      <c r="F16" s="19"/>
    </row>
    <row r="17" spans="1:6" ht="15" x14ac:dyDescent="0.25">
      <c r="A17" s="37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8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9"/>
      <c r="C20" s="49"/>
      <c r="D20" s="49"/>
      <c r="E20" s="49"/>
      <c r="F20" s="49"/>
    </row>
    <row r="21" spans="1:6" ht="30" x14ac:dyDescent="0.25">
      <c r="A21" s="18" t="s">
        <v>96</v>
      </c>
      <c r="B21" s="49"/>
      <c r="C21" s="49"/>
      <c r="D21" s="49"/>
      <c r="E21" s="49"/>
      <c r="F21" s="49"/>
    </row>
    <row r="22" spans="1:6" ht="30" x14ac:dyDescent="0.25">
      <c r="A22" s="18" t="s">
        <v>97</v>
      </c>
      <c r="B22" s="49"/>
      <c r="C22" s="49"/>
      <c r="D22" s="49"/>
      <c r="E22" s="49"/>
      <c r="F22" s="49"/>
    </row>
    <row r="23" spans="1:6" ht="15" x14ac:dyDescent="0.25">
      <c r="A23" s="18" t="s">
        <v>98</v>
      </c>
      <c r="B23" s="49"/>
      <c r="C23" s="49"/>
      <c r="D23" s="49"/>
      <c r="E23" s="49"/>
      <c r="F23" s="49"/>
    </row>
    <row r="24" spans="1:6" ht="15" x14ac:dyDescent="0.25">
      <c r="A24" s="18" t="s">
        <v>99</v>
      </c>
      <c r="B24" s="50"/>
      <c r="C24" s="19"/>
      <c r="D24" s="19"/>
      <c r="E24" s="19"/>
      <c r="F24" s="19"/>
    </row>
    <row r="25" spans="1:6" ht="15" x14ac:dyDescent="0.25">
      <c r="A25" s="18" t="s">
        <v>100</v>
      </c>
      <c r="B25" s="50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50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9"/>
      <c r="C48" s="49"/>
      <c r="D48" s="49"/>
      <c r="E48" s="49"/>
      <c r="F48" s="49"/>
    </row>
    <row r="49" spans="1:6" ht="15" x14ac:dyDescent="0.25">
      <c r="A49" s="18" t="s">
        <v>113</v>
      </c>
      <c r="B49" s="49"/>
      <c r="C49" s="49"/>
      <c r="D49" s="49"/>
      <c r="E49" s="49"/>
      <c r="F49" s="49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50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6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