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AC3DF9D0-C702-4057-95B1-AB7994C493E3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9" l="1"/>
  <c r="A2" i="15"/>
  <c r="A2" i="14"/>
  <c r="A2" i="13"/>
  <c r="A2" i="12"/>
  <c r="A2" i="11"/>
  <c r="A2" i="9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<sst xmlns="http://schemas.openxmlformats.org/spreadsheetml/2006/main" count="257" uniqueCount="170">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</sst>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topLeftCell="B73" zoomScale="75" zoomScaleNormal="75" workbookViewId="0">
      <selection activeCell="Q99" sqref="Q9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4" t="s">
        <v>20</v>
      </c>
      <c r="B1" s="75"/>
      <c r="C1" s="75"/>
      <c r="D1" s="75"/>
      <c r="E1" s="75"/>
      <c r="F1" s="75"/>
      <c r="G1" s="75"/>
    </row>
    <row r="2" spans="1:7" x14ac:dyDescent="0.25">
      <c r="A2" s="42" t="e">
        <f>#REF!</f>
        <v>#REF!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e">
        <f>#REF!</f>
        <v>#REF!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67" t="s">
        <v>1</v>
      </c>
      <c r="B7" s="71" t="s">
        <v>16</v>
      </c>
      <c r="C7" s="72"/>
      <c r="D7" s="72"/>
      <c r="E7" s="72"/>
      <c r="F7" s="73"/>
      <c r="G7" s="70" t="s">
        <v>23</v>
      </c>
    </row>
    <row r="8" spans="1:7" ht="30" x14ac:dyDescent="0.25">
      <c r="A8" s="68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69"/>
    </row>
    <row r="9" spans="1:7" ht="16.5" customHeight="1" x14ac:dyDescent="0.25">
      <c r="A9" s="7" t="s">
        <v>25</v>
      </c>
      <c r="B9" s="8">
        <v>73576055.419999987</v>
      </c>
      <c r="C9" s="8">
        <v>2604140</v>
      </c>
      <c r="D9" s="8">
        <v>76180195.419999987</v>
      </c>
      <c r="E9" s="8">
        <v>41594713.670000002</v>
      </c>
      <c r="F9" s="8">
        <v>41594713.670000002</v>
      </c>
      <c r="G9" s="8">
        <v>34585481.75</v>
      </c>
    </row>
    <row r="10" spans="1:7" ht="15" customHeight="1" x14ac:dyDescent="0.25">
      <c r="A10" s="21" t="s">
        <v>26</v>
      </c>
      <c r="B10" s="16">
        <v>853458.88</v>
      </c>
      <c r="C10" s="16">
        <v>0</v>
      </c>
      <c r="D10" s="16">
        <v>853458.88</v>
      </c>
      <c r="E10" s="16">
        <v>497081.77</v>
      </c>
      <c r="F10" s="16">
        <v>497081.77</v>
      </c>
      <c r="G10" s="16">
        <v>356377.11</v>
      </c>
    </row>
    <row r="11" spans="1:7" x14ac:dyDescent="0.25">
      <c r="A11" s="38" t="s">
        <v>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38" t="s">
        <v>29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38" t="s">
        <v>30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38" t="s">
        <v>31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38" t="s">
        <v>34</v>
      </c>
      <c r="B18" s="16">
        <v>853458.88</v>
      </c>
      <c r="C18" s="16">
        <v>0</v>
      </c>
      <c r="D18" s="16">
        <v>853458.88</v>
      </c>
      <c r="E18" s="16">
        <v>497081.77</v>
      </c>
      <c r="F18" s="16">
        <v>497081.77</v>
      </c>
      <c r="G18" s="16">
        <v>356377.11</v>
      </c>
    </row>
    <row r="19" spans="1:7" x14ac:dyDescent="0.25">
      <c r="A19" s="21" t="s">
        <v>35</v>
      </c>
      <c r="B19" s="16">
        <v>72722596.539999992</v>
      </c>
      <c r="C19" s="16">
        <v>2604140</v>
      </c>
      <c r="D19" s="16">
        <v>75326736.539999992</v>
      </c>
      <c r="E19" s="16">
        <v>41097631.899999999</v>
      </c>
      <c r="F19" s="16">
        <v>41097631.899999999</v>
      </c>
      <c r="G19" s="16">
        <v>34229104.640000001</v>
      </c>
    </row>
    <row r="20" spans="1:7" x14ac:dyDescent="0.25">
      <c r="A20" s="38" t="s">
        <v>36</v>
      </c>
      <c r="B20" s="16">
        <v>43658931.329999998</v>
      </c>
      <c r="C20" s="16">
        <v>2746940</v>
      </c>
      <c r="D20" s="16">
        <v>46405871.329999998</v>
      </c>
      <c r="E20" s="16">
        <v>25014687.75</v>
      </c>
      <c r="F20" s="16">
        <v>25014687.75</v>
      </c>
      <c r="G20" s="16">
        <v>21391183.579999998</v>
      </c>
    </row>
    <row r="21" spans="1:7" x14ac:dyDescent="0.25">
      <c r="A21" s="38" t="s">
        <v>37</v>
      </c>
      <c r="B21" s="16">
        <v>29063665.210000001</v>
      </c>
      <c r="C21" s="16">
        <v>-142800</v>
      </c>
      <c r="D21" s="16">
        <v>28920865.210000001</v>
      </c>
      <c r="E21" s="16">
        <v>16082944.15</v>
      </c>
      <c r="F21" s="16">
        <v>16082944.15</v>
      </c>
      <c r="G21" s="16">
        <v>12837921.060000001</v>
      </c>
    </row>
    <row r="22" spans="1:7" x14ac:dyDescent="0.25">
      <c r="A22" s="38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38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38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38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39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38" t="s">
        <v>45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</row>
    <row r="44" spans="1:7" x14ac:dyDescent="0.25">
      <c r="A44" s="21" t="s">
        <v>26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x14ac:dyDescent="0.25">
      <c r="A54" s="39" t="s">
        <v>36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39" t="s">
        <v>37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43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</row>
    <row r="72" spans="1:7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v>73576055.419999987</v>
      </c>
      <c r="C77" s="2">
        <v>2604140</v>
      </c>
      <c r="D77" s="2">
        <v>76180195.419999987</v>
      </c>
      <c r="E77" s="2">
        <v>41594713.670000002</v>
      </c>
      <c r="F77" s="2">
        <v>41594713.670000002</v>
      </c>
      <c r="G77" s="2">
        <v>34585481.75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837811FA-ED59-4B93-BD50-B39CBC78B8B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8" t="s">
        <v>59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6" t="s">
        <v>62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3" t="s">
        <v>63</v>
      </c>
      <c r="C7" s="77"/>
      <c r="D7" s="77"/>
      <c r="E7" s="77"/>
      <c r="F7" s="77"/>
      <c r="G7" s="77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78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0" t="s">
        <v>80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2" t="s">
        <v>63</v>
      </c>
      <c r="C7" s="77"/>
      <c r="D7" s="77"/>
      <c r="E7" s="77"/>
      <c r="F7" s="77"/>
      <c r="G7" s="77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94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3" t="s">
        <v>62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f>+F5+1</f>
        <v>2022</v>
      </c>
    </row>
    <row r="6" spans="1:7" ht="32.25" x14ac:dyDescent="0.25">
      <c r="A6" s="70"/>
      <c r="B6" s="85"/>
      <c r="C6" s="85"/>
      <c r="D6" s="85"/>
      <c r="E6" s="85"/>
      <c r="F6" s="85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2" t="s">
        <v>117</v>
      </c>
      <c r="B39" s="82"/>
      <c r="C39" s="82"/>
      <c r="D39" s="82"/>
      <c r="E39" s="82"/>
      <c r="F39" s="82"/>
      <c r="G39" s="82"/>
    </row>
    <row r="40" spans="1:7" x14ac:dyDescent="0.25">
      <c r="A40" s="82" t="s">
        <v>118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119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80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2" t="s">
        <v>117</v>
      </c>
      <c r="B32" s="82"/>
      <c r="C32" s="82"/>
      <c r="D32" s="82"/>
      <c r="E32" s="82"/>
      <c r="F32" s="82"/>
      <c r="G32" s="82"/>
    </row>
    <row r="33" spans="1:7" x14ac:dyDescent="0.25">
      <c r="A33" s="82" t="s">
        <v>118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8" t="s">
        <v>123</v>
      </c>
      <c r="B1" s="88"/>
      <c r="C1" s="88"/>
      <c r="D1" s="88"/>
      <c r="E1" s="88"/>
      <c r="F1" s="88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