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94EDE8F2-7E68-4F3E-9F63-270472C6630E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2" i="15"/>
  <c r="A2" i="14"/>
  <c r="A2" i="13"/>
  <c r="A2" i="12"/>
  <c r="A2" i="11"/>
  <c r="A2" i="7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<sst xmlns="http://schemas.openxmlformats.org/spreadsheetml/2006/main" count="339" uniqueCount="211">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</sst>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K25" sqref="K2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15</v>
      </c>
      <c r="B1" s="72"/>
      <c r="C1" s="72"/>
      <c r="D1" s="72"/>
      <c r="E1" s="72"/>
      <c r="F1" s="72"/>
      <c r="G1" s="73"/>
    </row>
    <row r="2" spans="1:7" x14ac:dyDescent="0.25">
      <c r="A2" s="55" t="e">
        <f>#REF!</f>
        <v>#REF!</v>
      </c>
      <c r="B2" s="55"/>
      <c r="C2" s="55"/>
      <c r="D2" s="55"/>
      <c r="E2" s="55"/>
      <c r="F2" s="55"/>
      <c r="G2" s="55"/>
    </row>
    <row r="3" spans="1:7" x14ac:dyDescent="0.25">
      <c r="A3" s="56" t="s">
        <v>16</v>
      </c>
      <c r="B3" s="56"/>
      <c r="C3" s="56"/>
      <c r="D3" s="56"/>
      <c r="E3" s="56"/>
      <c r="F3" s="56"/>
      <c r="G3" s="56"/>
    </row>
    <row r="4" spans="1:7" x14ac:dyDescent="0.25">
      <c r="A4" s="56" t="s">
        <v>17</v>
      </c>
      <c r="B4" s="56"/>
      <c r="C4" s="56"/>
      <c r="D4" s="56"/>
      <c r="E4" s="56"/>
      <c r="F4" s="56"/>
      <c r="G4" s="56"/>
    </row>
    <row r="5" spans="1:7" x14ac:dyDescent="0.25">
      <c r="A5" s="56" t="e">
        <f>#REF!</f>
        <v>#REF!</v>
      </c>
      <c r="B5" s="56"/>
      <c r="C5" s="56"/>
      <c r="D5" s="56"/>
      <c r="E5" s="56"/>
      <c r="F5" s="56"/>
      <c r="G5" s="56"/>
    </row>
    <row r="6" spans="1:7" x14ac:dyDescent="0.25">
      <c r="A6" s="57" t="s">
        <v>0</v>
      </c>
      <c r="B6" s="57"/>
      <c r="C6" s="57"/>
      <c r="D6" s="57"/>
      <c r="E6" s="57"/>
      <c r="F6" s="57"/>
      <c r="G6" s="57"/>
    </row>
    <row r="7" spans="1:7" x14ac:dyDescent="0.2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30" x14ac:dyDescent="0.2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25">
      <c r="A9" s="6" t="s">
        <v>24</v>
      </c>
      <c r="B9" s="69">
        <v>73576055.419999987</v>
      </c>
      <c r="C9" s="69">
        <v>2604140</v>
      </c>
      <c r="D9" s="69">
        <v>76180195.419999987</v>
      </c>
      <c r="E9" s="69">
        <v>41594713.670000002</v>
      </c>
      <c r="F9" s="69">
        <v>41594713.670000002</v>
      </c>
      <c r="G9" s="69">
        <v>34585481.75</v>
      </c>
    </row>
    <row r="10" spans="1:7" x14ac:dyDescent="0.25">
      <c r="A10" s="38" t="s">
        <v>25</v>
      </c>
      <c r="B10" s="69">
        <v>31632893.899999999</v>
      </c>
      <c r="C10" s="69">
        <v>370000</v>
      </c>
      <c r="D10" s="69">
        <v>32002893.899999999</v>
      </c>
      <c r="E10" s="69">
        <v>18414738.400000002</v>
      </c>
      <c r="F10" s="69">
        <v>18414738.400000002</v>
      </c>
      <c r="G10" s="69">
        <v>13588155.5</v>
      </c>
    </row>
    <row r="11" spans="1:7" x14ac:dyDescent="0.25">
      <c r="A11" s="39" t="s">
        <v>26</v>
      </c>
      <c r="B11" s="36">
        <v>19724379.52</v>
      </c>
      <c r="C11" s="36">
        <v>-10639</v>
      </c>
      <c r="D11" s="36">
        <v>19713740.52</v>
      </c>
      <c r="E11" s="36">
        <v>13432719.91</v>
      </c>
      <c r="F11" s="36">
        <v>13432719.91</v>
      </c>
      <c r="G11" s="36">
        <v>6281020.6099999994</v>
      </c>
    </row>
    <row r="12" spans="1:7" x14ac:dyDescent="0.25">
      <c r="A12" s="39" t="s">
        <v>27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39" t="s">
        <v>28</v>
      </c>
      <c r="B13" s="36">
        <v>4584867.63</v>
      </c>
      <c r="C13" s="36">
        <v>10639</v>
      </c>
      <c r="D13" s="36">
        <v>4595506.63</v>
      </c>
      <c r="E13" s="36">
        <v>1151509.8899999999</v>
      </c>
      <c r="F13" s="36">
        <v>1151509.8899999999</v>
      </c>
      <c r="G13" s="36">
        <v>3443996.74</v>
      </c>
    </row>
    <row r="14" spans="1:7" x14ac:dyDescent="0.25">
      <c r="A14" s="39" t="s">
        <v>29</v>
      </c>
      <c r="B14" s="36">
        <v>5057269.03</v>
      </c>
      <c r="C14" s="36">
        <v>0</v>
      </c>
      <c r="D14" s="36">
        <v>5057269.03</v>
      </c>
      <c r="E14" s="36">
        <v>2822616</v>
      </c>
      <c r="F14" s="36">
        <v>2822616</v>
      </c>
      <c r="G14" s="36">
        <v>2234653.0300000003</v>
      </c>
    </row>
    <row r="15" spans="1:7" x14ac:dyDescent="0.25">
      <c r="A15" s="39" t="s">
        <v>30</v>
      </c>
      <c r="B15" s="36">
        <v>2266377.7200000002</v>
      </c>
      <c r="C15" s="36">
        <v>370000</v>
      </c>
      <c r="D15" s="36">
        <v>2636377.7200000002</v>
      </c>
      <c r="E15" s="36">
        <v>1007892.6</v>
      </c>
      <c r="F15" s="36">
        <v>1007892.6</v>
      </c>
      <c r="G15" s="36">
        <v>1628485.12</v>
      </c>
    </row>
    <row r="16" spans="1:7" x14ac:dyDescent="0.25">
      <c r="A16" s="39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39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38" t="s">
        <v>33</v>
      </c>
      <c r="B18" s="69">
        <v>10154413.939999999</v>
      </c>
      <c r="C18" s="69">
        <v>172718</v>
      </c>
      <c r="D18" s="69">
        <v>10327131.939999999</v>
      </c>
      <c r="E18" s="69">
        <v>5192749.3</v>
      </c>
      <c r="F18" s="69">
        <v>5192749.3</v>
      </c>
      <c r="G18" s="69">
        <v>5134382.6400000006</v>
      </c>
    </row>
    <row r="19" spans="1:7" x14ac:dyDescent="0.25">
      <c r="A19" s="39" t="s">
        <v>34</v>
      </c>
      <c r="B19" s="36">
        <v>394942.9</v>
      </c>
      <c r="C19" s="36">
        <v>-55000</v>
      </c>
      <c r="D19" s="36">
        <v>339942.9</v>
      </c>
      <c r="E19" s="36">
        <v>238200.57</v>
      </c>
      <c r="F19" s="36">
        <v>238200.57</v>
      </c>
      <c r="G19" s="36">
        <v>101742.33000000002</v>
      </c>
    </row>
    <row r="20" spans="1:7" x14ac:dyDescent="0.25">
      <c r="A20" s="39" t="s">
        <v>35</v>
      </c>
      <c r="B20" s="36">
        <v>90480</v>
      </c>
      <c r="C20" s="36">
        <v>-5000</v>
      </c>
      <c r="D20" s="36">
        <v>85480</v>
      </c>
      <c r="E20" s="36">
        <v>71190.13</v>
      </c>
      <c r="F20" s="36">
        <v>71190.13</v>
      </c>
      <c r="G20" s="36">
        <v>14289.869999999995</v>
      </c>
    </row>
    <row r="21" spans="1:7" x14ac:dyDescent="0.25">
      <c r="A21" s="39" t="s">
        <v>36</v>
      </c>
      <c r="B21" s="36">
        <v>2005224.43</v>
      </c>
      <c r="C21" s="36">
        <v>-192000</v>
      </c>
      <c r="D21" s="36">
        <v>1813224.43</v>
      </c>
      <c r="E21" s="36">
        <v>826281.01</v>
      </c>
      <c r="F21" s="36">
        <v>826281.01</v>
      </c>
      <c r="G21" s="36">
        <v>986943.41999999993</v>
      </c>
    </row>
    <row r="22" spans="1:7" x14ac:dyDescent="0.25">
      <c r="A22" s="39" t="s">
        <v>37</v>
      </c>
      <c r="B22" s="36">
        <v>4972885.92</v>
      </c>
      <c r="C22" s="36">
        <v>272718</v>
      </c>
      <c r="D22" s="36">
        <v>5245603.92</v>
      </c>
      <c r="E22" s="36">
        <v>2510453.9900000002</v>
      </c>
      <c r="F22" s="36">
        <v>2510453.9900000002</v>
      </c>
      <c r="G22" s="36">
        <v>2735149.9299999997</v>
      </c>
    </row>
    <row r="23" spans="1:7" x14ac:dyDescent="0.25">
      <c r="A23" s="39" t="s">
        <v>38</v>
      </c>
      <c r="B23" s="36">
        <v>586480</v>
      </c>
      <c r="C23" s="36">
        <v>-115000</v>
      </c>
      <c r="D23" s="36">
        <v>471480</v>
      </c>
      <c r="E23" s="36">
        <v>260885.53</v>
      </c>
      <c r="F23" s="36">
        <v>260885.53</v>
      </c>
      <c r="G23" s="36">
        <v>210594.47</v>
      </c>
    </row>
    <row r="24" spans="1:7" x14ac:dyDescent="0.25">
      <c r="A24" s="39" t="s">
        <v>39</v>
      </c>
      <c r="B24" s="36">
        <v>1514499.38</v>
      </c>
      <c r="C24" s="36">
        <v>-40000</v>
      </c>
      <c r="D24" s="36">
        <v>1474499.38</v>
      </c>
      <c r="E24" s="36">
        <v>974425.28</v>
      </c>
      <c r="F24" s="36">
        <v>974425.28</v>
      </c>
      <c r="G24" s="36">
        <v>500074.09999999986</v>
      </c>
    </row>
    <row r="25" spans="1:7" x14ac:dyDescent="0.25">
      <c r="A25" s="39" t="s">
        <v>40</v>
      </c>
      <c r="B25" s="36">
        <v>351840</v>
      </c>
      <c r="C25" s="36">
        <v>222000</v>
      </c>
      <c r="D25" s="36">
        <v>573840</v>
      </c>
      <c r="E25" s="36">
        <v>184291.93</v>
      </c>
      <c r="F25" s="36">
        <v>184291.93</v>
      </c>
      <c r="G25" s="36">
        <v>389548.07</v>
      </c>
    </row>
    <row r="26" spans="1:7" x14ac:dyDescent="0.25">
      <c r="A26" s="39" t="s">
        <v>41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39" t="s">
        <v>42</v>
      </c>
      <c r="B27" s="36">
        <v>238061.31</v>
      </c>
      <c r="C27" s="36">
        <v>85000</v>
      </c>
      <c r="D27" s="36">
        <v>323061.31</v>
      </c>
      <c r="E27" s="36">
        <v>127020.86</v>
      </c>
      <c r="F27" s="36">
        <v>127020.86</v>
      </c>
      <c r="G27" s="36">
        <v>196040.45</v>
      </c>
    </row>
    <row r="28" spans="1:7" x14ac:dyDescent="0.25">
      <c r="A28" s="38" t="s">
        <v>43</v>
      </c>
      <c r="B28" s="69">
        <v>23319658.900000002</v>
      </c>
      <c r="C28" s="69">
        <v>1392140</v>
      </c>
      <c r="D28" s="69">
        <v>24711798.900000002</v>
      </c>
      <c r="E28" s="69">
        <v>14172091.039999999</v>
      </c>
      <c r="F28" s="69">
        <v>14172091.039999999</v>
      </c>
      <c r="G28" s="69">
        <v>10539707.859999999</v>
      </c>
    </row>
    <row r="29" spans="1:7" x14ac:dyDescent="0.25">
      <c r="A29" s="39" t="s">
        <v>44</v>
      </c>
      <c r="B29" s="36">
        <v>11600876.6</v>
      </c>
      <c r="C29" s="36">
        <v>-128000</v>
      </c>
      <c r="D29" s="36">
        <v>11472876.6</v>
      </c>
      <c r="E29" s="36">
        <v>7636305.6299999999</v>
      </c>
      <c r="F29" s="36">
        <v>7636305.6299999999</v>
      </c>
      <c r="G29" s="36">
        <v>3836570.9699999997</v>
      </c>
    </row>
    <row r="30" spans="1:7" x14ac:dyDescent="0.25">
      <c r="A30" s="39" t="s">
        <v>45</v>
      </c>
      <c r="B30" s="36">
        <v>468000</v>
      </c>
      <c r="C30" s="36">
        <v>500000</v>
      </c>
      <c r="D30" s="36">
        <v>968000</v>
      </c>
      <c r="E30" s="36">
        <v>311550</v>
      </c>
      <c r="F30" s="36">
        <v>311550</v>
      </c>
      <c r="G30" s="36">
        <v>656450</v>
      </c>
    </row>
    <row r="31" spans="1:7" x14ac:dyDescent="0.25">
      <c r="A31" s="39" t="s">
        <v>46</v>
      </c>
      <c r="B31" s="36">
        <v>3225922.14</v>
      </c>
      <c r="C31" s="36">
        <v>587340</v>
      </c>
      <c r="D31" s="36">
        <v>3813262.14</v>
      </c>
      <c r="E31" s="36">
        <v>2056828.17</v>
      </c>
      <c r="F31" s="36">
        <v>2056828.17</v>
      </c>
      <c r="G31" s="36">
        <v>1756433.9700000002</v>
      </c>
    </row>
    <row r="32" spans="1:7" x14ac:dyDescent="0.25">
      <c r="A32" s="39" t="s">
        <v>47</v>
      </c>
      <c r="B32" s="36">
        <v>368000</v>
      </c>
      <c r="C32" s="36">
        <v>420000</v>
      </c>
      <c r="D32" s="36">
        <v>788000</v>
      </c>
      <c r="E32" s="36">
        <v>401874.07</v>
      </c>
      <c r="F32" s="36">
        <v>401874.07</v>
      </c>
      <c r="G32" s="36">
        <v>386125.93</v>
      </c>
    </row>
    <row r="33" spans="1:7" ht="14.45" customHeight="1" x14ac:dyDescent="0.25">
      <c r="A33" s="39" t="s">
        <v>48</v>
      </c>
      <c r="B33" s="36">
        <v>3362126.86</v>
      </c>
      <c r="C33" s="36">
        <v>-24000</v>
      </c>
      <c r="D33" s="36">
        <v>3338126.86</v>
      </c>
      <c r="E33" s="36">
        <v>2020091.9</v>
      </c>
      <c r="F33" s="36">
        <v>2020091.9</v>
      </c>
      <c r="G33" s="36">
        <v>1318034.96</v>
      </c>
    </row>
    <row r="34" spans="1:7" ht="14.45" customHeight="1" x14ac:dyDescent="0.25">
      <c r="A34" s="39" t="s">
        <v>49</v>
      </c>
      <c r="B34" s="36">
        <v>145600</v>
      </c>
      <c r="C34" s="36">
        <v>0</v>
      </c>
      <c r="D34" s="36">
        <v>145600</v>
      </c>
      <c r="E34" s="36">
        <v>92100</v>
      </c>
      <c r="F34" s="36">
        <v>92100</v>
      </c>
      <c r="G34" s="36">
        <v>53500</v>
      </c>
    </row>
    <row r="35" spans="1:7" ht="14.45" customHeight="1" x14ac:dyDescent="0.25">
      <c r="A35" s="39" t="s">
        <v>50</v>
      </c>
      <c r="B35" s="36">
        <v>105200</v>
      </c>
      <c r="C35" s="36">
        <v>-3200</v>
      </c>
      <c r="D35" s="36">
        <v>102000</v>
      </c>
      <c r="E35" s="36">
        <v>62249.95</v>
      </c>
      <c r="F35" s="36">
        <v>62249.95</v>
      </c>
      <c r="G35" s="36">
        <v>39750.050000000003</v>
      </c>
    </row>
    <row r="36" spans="1:7" ht="14.45" customHeight="1" x14ac:dyDescent="0.25">
      <c r="A36" s="39" t="s">
        <v>51</v>
      </c>
      <c r="B36" s="36">
        <v>102960</v>
      </c>
      <c r="C36" s="36">
        <v>0</v>
      </c>
      <c r="D36" s="36">
        <v>102960</v>
      </c>
      <c r="E36" s="36">
        <v>41153.78</v>
      </c>
      <c r="F36" s="36">
        <v>41153.78</v>
      </c>
      <c r="G36" s="36">
        <v>61806.22</v>
      </c>
    </row>
    <row r="37" spans="1:7" ht="14.45" customHeight="1" x14ac:dyDescent="0.25">
      <c r="A37" s="39" t="s">
        <v>52</v>
      </c>
      <c r="B37" s="36">
        <v>3940973.3</v>
      </c>
      <c r="C37" s="36">
        <v>40000</v>
      </c>
      <c r="D37" s="36">
        <v>3980973.3</v>
      </c>
      <c r="E37" s="36">
        <v>1549937.54</v>
      </c>
      <c r="F37" s="36">
        <v>1549937.54</v>
      </c>
      <c r="G37" s="36">
        <v>2431035.7599999998</v>
      </c>
    </row>
    <row r="38" spans="1:7" x14ac:dyDescent="0.25">
      <c r="A38" s="38" t="s">
        <v>53</v>
      </c>
      <c r="B38" s="69">
        <v>410208</v>
      </c>
      <c r="C38" s="69">
        <v>-50000</v>
      </c>
      <c r="D38" s="69">
        <v>360208</v>
      </c>
      <c r="E38" s="69">
        <v>228300</v>
      </c>
      <c r="F38" s="69">
        <v>228300</v>
      </c>
      <c r="G38" s="69">
        <v>131908</v>
      </c>
    </row>
    <row r="39" spans="1:7" x14ac:dyDescent="0.25">
      <c r="A39" s="39" t="s">
        <v>54</v>
      </c>
      <c r="B39" s="36">
        <v>26208</v>
      </c>
      <c r="C39" s="36">
        <v>0</v>
      </c>
      <c r="D39" s="36">
        <v>26208</v>
      </c>
      <c r="E39" s="36">
        <v>18000</v>
      </c>
      <c r="F39" s="36">
        <v>18000</v>
      </c>
      <c r="G39" s="36">
        <v>8208</v>
      </c>
    </row>
    <row r="40" spans="1:7" x14ac:dyDescent="0.25">
      <c r="A40" s="39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</row>
    <row r="41" spans="1:7" x14ac:dyDescent="0.25">
      <c r="A41" s="39" t="s">
        <v>56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</row>
    <row r="42" spans="1:7" x14ac:dyDescent="0.25">
      <c r="A42" s="39" t="s">
        <v>57</v>
      </c>
      <c r="B42" s="36">
        <v>384000</v>
      </c>
      <c r="C42" s="36">
        <v>-50000</v>
      </c>
      <c r="D42" s="36">
        <v>334000</v>
      </c>
      <c r="E42" s="36">
        <v>210300</v>
      </c>
      <c r="F42" s="36">
        <v>210300</v>
      </c>
      <c r="G42" s="36">
        <v>123700</v>
      </c>
    </row>
    <row r="43" spans="1:7" x14ac:dyDescent="0.25">
      <c r="A43" s="39" t="s">
        <v>58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</row>
    <row r="44" spans="1:7" x14ac:dyDescent="0.25">
      <c r="A44" s="39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x14ac:dyDescent="0.25">
      <c r="A45" s="39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x14ac:dyDescent="0.25">
      <c r="A46" s="39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x14ac:dyDescent="0.25">
      <c r="A47" s="39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x14ac:dyDescent="0.25">
      <c r="A48" s="38" t="s">
        <v>63</v>
      </c>
      <c r="B48" s="69">
        <v>4372071.0999999996</v>
      </c>
      <c r="C48" s="69">
        <v>-80718</v>
      </c>
      <c r="D48" s="69">
        <v>4291353.0999999996</v>
      </c>
      <c r="E48" s="69">
        <v>3113310.5</v>
      </c>
      <c r="F48" s="69">
        <v>3113310.5</v>
      </c>
      <c r="G48" s="69">
        <v>1178042.6000000001</v>
      </c>
    </row>
    <row r="49" spans="1:7" x14ac:dyDescent="0.25">
      <c r="A49" s="39" t="s">
        <v>64</v>
      </c>
      <c r="B49" s="36">
        <v>395526.58</v>
      </c>
      <c r="C49" s="36">
        <v>-56718</v>
      </c>
      <c r="D49" s="36">
        <v>338808.58</v>
      </c>
      <c r="E49" s="36">
        <v>227838.39</v>
      </c>
      <c r="F49" s="36">
        <v>227838.39</v>
      </c>
      <c r="G49" s="36">
        <v>110970.19</v>
      </c>
    </row>
    <row r="50" spans="1:7" x14ac:dyDescent="0.25">
      <c r="A50" s="39" t="s">
        <v>65</v>
      </c>
      <c r="B50" s="36">
        <v>35000</v>
      </c>
      <c r="C50" s="36">
        <v>-20000</v>
      </c>
      <c r="D50" s="36">
        <v>15000</v>
      </c>
      <c r="E50" s="36">
        <v>6239</v>
      </c>
      <c r="F50" s="36">
        <v>6239</v>
      </c>
      <c r="G50" s="36">
        <v>8761</v>
      </c>
    </row>
    <row r="51" spans="1:7" x14ac:dyDescent="0.25">
      <c r="A51" s="39" t="s">
        <v>66</v>
      </c>
      <c r="B51" s="36">
        <v>60000</v>
      </c>
      <c r="C51" s="36">
        <v>132000</v>
      </c>
      <c r="D51" s="36">
        <v>192000</v>
      </c>
      <c r="E51" s="36">
        <v>41790</v>
      </c>
      <c r="F51" s="36">
        <v>41790</v>
      </c>
      <c r="G51" s="36">
        <v>150210</v>
      </c>
    </row>
    <row r="52" spans="1:7" x14ac:dyDescent="0.25">
      <c r="A52" s="39" t="s">
        <v>67</v>
      </c>
      <c r="B52" s="36">
        <v>1499360</v>
      </c>
      <c r="C52" s="36">
        <v>106000</v>
      </c>
      <c r="D52" s="36">
        <v>1605360</v>
      </c>
      <c r="E52" s="36">
        <v>1456497.42</v>
      </c>
      <c r="F52" s="36">
        <v>1456497.42</v>
      </c>
      <c r="G52" s="36">
        <v>148862.58000000007</v>
      </c>
    </row>
    <row r="53" spans="1:7" x14ac:dyDescent="0.25">
      <c r="A53" s="39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</row>
    <row r="54" spans="1:7" x14ac:dyDescent="0.25">
      <c r="A54" s="39" t="s">
        <v>69</v>
      </c>
      <c r="B54" s="36">
        <v>2309384.52</v>
      </c>
      <c r="C54" s="36">
        <v>-186500</v>
      </c>
      <c r="D54" s="36">
        <v>2122884.52</v>
      </c>
      <c r="E54" s="36">
        <v>1380945.69</v>
      </c>
      <c r="F54" s="36">
        <v>1380945.69</v>
      </c>
      <c r="G54" s="36">
        <v>741938.83000000007</v>
      </c>
    </row>
    <row r="55" spans="1:7" x14ac:dyDescent="0.25">
      <c r="A55" s="39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x14ac:dyDescent="0.25">
      <c r="A56" s="39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</row>
    <row r="57" spans="1:7" x14ac:dyDescent="0.25">
      <c r="A57" s="39" t="s">
        <v>72</v>
      </c>
      <c r="B57" s="36">
        <v>72800</v>
      </c>
      <c r="C57" s="36">
        <v>-55500</v>
      </c>
      <c r="D57" s="36">
        <v>17300</v>
      </c>
      <c r="E57" s="36">
        <v>0</v>
      </c>
      <c r="F57" s="36">
        <v>0</v>
      </c>
      <c r="G57" s="36">
        <v>17300</v>
      </c>
    </row>
    <row r="58" spans="1:7" x14ac:dyDescent="0.25">
      <c r="A58" s="38" t="s">
        <v>73</v>
      </c>
      <c r="B58" s="69">
        <v>3686809.58</v>
      </c>
      <c r="C58" s="69">
        <v>800000</v>
      </c>
      <c r="D58" s="69">
        <v>4486809.58</v>
      </c>
      <c r="E58" s="69">
        <v>473524.43</v>
      </c>
      <c r="F58" s="69">
        <v>473524.43</v>
      </c>
      <c r="G58" s="69">
        <v>4013285.15</v>
      </c>
    </row>
    <row r="59" spans="1:7" x14ac:dyDescent="0.25">
      <c r="A59" s="39" t="s">
        <v>74</v>
      </c>
      <c r="B59" s="36">
        <v>3686809.58</v>
      </c>
      <c r="C59" s="36">
        <v>620000</v>
      </c>
      <c r="D59" s="36">
        <v>4306809.58</v>
      </c>
      <c r="E59" s="36">
        <v>473524.43</v>
      </c>
      <c r="F59" s="36">
        <v>473524.43</v>
      </c>
      <c r="G59" s="36">
        <v>3833285.15</v>
      </c>
    </row>
    <row r="60" spans="1:7" x14ac:dyDescent="0.25">
      <c r="A60" s="39" t="s">
        <v>75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</row>
    <row r="61" spans="1:7" x14ac:dyDescent="0.25">
      <c r="A61" s="39" t="s">
        <v>76</v>
      </c>
      <c r="B61" s="36">
        <v>0</v>
      </c>
      <c r="C61" s="36">
        <v>180000</v>
      </c>
      <c r="D61" s="36">
        <v>180000</v>
      </c>
      <c r="E61" s="36">
        <v>0</v>
      </c>
      <c r="F61" s="36">
        <v>0</v>
      </c>
      <c r="G61" s="36">
        <v>180000</v>
      </c>
    </row>
    <row r="62" spans="1:7" x14ac:dyDescent="0.25">
      <c r="A62" s="38" t="s">
        <v>77</v>
      </c>
      <c r="B62" s="69">
        <v>0</v>
      </c>
      <c r="C62" s="69">
        <v>0</v>
      </c>
      <c r="D62" s="69">
        <v>0</v>
      </c>
      <c r="E62" s="69">
        <v>0</v>
      </c>
      <c r="F62" s="69">
        <v>0</v>
      </c>
      <c r="G62" s="69">
        <v>0</v>
      </c>
    </row>
    <row r="63" spans="1:7" x14ac:dyDescent="0.25">
      <c r="A63" s="39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x14ac:dyDescent="0.25">
      <c r="A64" s="39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x14ac:dyDescent="0.25">
      <c r="A65" s="39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x14ac:dyDescent="0.25">
      <c r="A66" s="39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x14ac:dyDescent="0.25">
      <c r="A67" s="39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</row>
    <row r="68" spans="1:7" x14ac:dyDescent="0.25">
      <c r="A68" s="39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5">
      <c r="A69" s="39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x14ac:dyDescent="0.25">
      <c r="A70" s="39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</row>
    <row r="71" spans="1:7" x14ac:dyDescent="0.25">
      <c r="A71" s="38" t="s">
        <v>86</v>
      </c>
      <c r="B71" s="69">
        <v>0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</row>
    <row r="72" spans="1:7" x14ac:dyDescent="0.25">
      <c r="A72" s="39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x14ac:dyDescent="0.25">
      <c r="A73" s="39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x14ac:dyDescent="0.25">
      <c r="A74" s="39" t="s">
        <v>89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</row>
    <row r="75" spans="1:7" x14ac:dyDescent="0.25">
      <c r="A75" s="38" t="s">
        <v>90</v>
      </c>
      <c r="B75" s="69">
        <v>0</v>
      </c>
      <c r="C75" s="69">
        <v>0</v>
      </c>
      <c r="D75" s="69">
        <v>0</v>
      </c>
      <c r="E75" s="69">
        <v>0</v>
      </c>
      <c r="F75" s="69">
        <v>0</v>
      </c>
      <c r="G75" s="69">
        <v>0</v>
      </c>
    </row>
    <row r="76" spans="1:7" x14ac:dyDescent="0.25">
      <c r="A76" s="39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</row>
    <row r="77" spans="1:7" x14ac:dyDescent="0.25">
      <c r="A77" s="39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</row>
    <row r="78" spans="1:7" x14ac:dyDescent="0.25">
      <c r="A78" s="39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</row>
    <row r="79" spans="1:7" x14ac:dyDescent="0.25">
      <c r="A79" s="39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</row>
    <row r="80" spans="1:7" x14ac:dyDescent="0.25">
      <c r="A80" s="39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</row>
    <row r="81" spans="1:7" x14ac:dyDescent="0.25">
      <c r="A81" s="39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</row>
    <row r="82" spans="1:7" x14ac:dyDescent="0.25">
      <c r="A82" s="39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</row>
    <row r="83" spans="1:7" x14ac:dyDescent="0.25">
      <c r="A83" s="40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69">
        <v>0</v>
      </c>
      <c r="C84" s="69">
        <v>0</v>
      </c>
      <c r="D84" s="69">
        <v>0</v>
      </c>
      <c r="E84" s="69">
        <v>0</v>
      </c>
      <c r="F84" s="69">
        <v>0</v>
      </c>
      <c r="G84" s="69">
        <v>0</v>
      </c>
    </row>
    <row r="85" spans="1:7" x14ac:dyDescent="0.25">
      <c r="A85" s="38" t="s">
        <v>25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v>0</v>
      </c>
    </row>
    <row r="86" spans="1:7" x14ac:dyDescent="0.25">
      <c r="A86" s="39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</row>
    <row r="87" spans="1:7" x14ac:dyDescent="0.25">
      <c r="A87" s="39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</row>
    <row r="88" spans="1:7" x14ac:dyDescent="0.25">
      <c r="A88" s="39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</row>
    <row r="89" spans="1:7" x14ac:dyDescent="0.25">
      <c r="A89" s="39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</row>
    <row r="90" spans="1:7" x14ac:dyDescent="0.25">
      <c r="A90" s="39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</row>
    <row r="91" spans="1:7" x14ac:dyDescent="0.25">
      <c r="A91" s="39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</row>
    <row r="92" spans="1:7" x14ac:dyDescent="0.25">
      <c r="A92" s="39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</row>
    <row r="93" spans="1:7" x14ac:dyDescent="0.25">
      <c r="A93" s="38" t="s">
        <v>33</v>
      </c>
      <c r="B93" s="69">
        <v>0</v>
      </c>
      <c r="C93" s="69">
        <v>0</v>
      </c>
      <c r="D93" s="69">
        <v>0</v>
      </c>
      <c r="E93" s="69">
        <v>0</v>
      </c>
      <c r="F93" s="69">
        <v>0</v>
      </c>
      <c r="G93" s="69">
        <v>0</v>
      </c>
    </row>
    <row r="94" spans="1:7" x14ac:dyDescent="0.25">
      <c r="A94" s="39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</row>
    <row r="95" spans="1:7" x14ac:dyDescent="0.25">
      <c r="A95" s="39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</row>
    <row r="96" spans="1:7" x14ac:dyDescent="0.25">
      <c r="A96" s="39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</row>
    <row r="97" spans="1:7" x14ac:dyDescent="0.25">
      <c r="A97" s="39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</row>
    <row r="98" spans="1:7" x14ac:dyDescent="0.25">
      <c r="A98" s="41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</row>
    <row r="99" spans="1:7" x14ac:dyDescent="0.25">
      <c r="A99" s="39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</row>
    <row r="100" spans="1:7" x14ac:dyDescent="0.25">
      <c r="A100" s="39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</row>
    <row r="101" spans="1:7" x14ac:dyDescent="0.25">
      <c r="A101" s="39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</row>
    <row r="102" spans="1:7" x14ac:dyDescent="0.25">
      <c r="A102" s="39" t="s">
        <v>42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</row>
    <row r="103" spans="1:7" x14ac:dyDescent="0.25">
      <c r="A103" s="38" t="s">
        <v>43</v>
      </c>
      <c r="B103" s="69">
        <v>0</v>
      </c>
      <c r="C103" s="69">
        <v>0</v>
      </c>
      <c r="D103" s="69">
        <v>0</v>
      </c>
      <c r="E103" s="69">
        <v>0</v>
      </c>
      <c r="F103" s="69">
        <v>0</v>
      </c>
      <c r="G103" s="69">
        <v>0</v>
      </c>
    </row>
    <row r="104" spans="1:7" x14ac:dyDescent="0.25">
      <c r="A104" s="39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</row>
    <row r="105" spans="1:7" x14ac:dyDescent="0.25">
      <c r="A105" s="39" t="s">
        <v>45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</row>
    <row r="106" spans="1:7" x14ac:dyDescent="0.25">
      <c r="A106" s="39" t="s">
        <v>46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</row>
    <row r="107" spans="1:7" x14ac:dyDescent="0.25">
      <c r="A107" s="39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</row>
    <row r="108" spans="1:7" x14ac:dyDescent="0.25">
      <c r="A108" s="39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</row>
    <row r="109" spans="1:7" x14ac:dyDescent="0.25">
      <c r="A109" s="39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</row>
    <row r="110" spans="1:7" x14ac:dyDescent="0.25">
      <c r="A110" s="39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</row>
    <row r="111" spans="1:7" x14ac:dyDescent="0.25">
      <c r="A111" s="39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</row>
    <row r="112" spans="1:7" x14ac:dyDescent="0.25">
      <c r="A112" s="39" t="s">
        <v>52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</row>
    <row r="113" spans="1:7" x14ac:dyDescent="0.25">
      <c r="A113" s="38" t="s">
        <v>53</v>
      </c>
      <c r="B113" s="69">
        <v>0</v>
      </c>
      <c r="C113" s="69">
        <v>0</v>
      </c>
      <c r="D113" s="69">
        <v>0</v>
      </c>
      <c r="E113" s="69">
        <v>0</v>
      </c>
      <c r="F113" s="69">
        <v>0</v>
      </c>
      <c r="G113" s="69">
        <v>0</v>
      </c>
    </row>
    <row r="114" spans="1:7" x14ac:dyDescent="0.25">
      <c r="A114" s="39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7" x14ac:dyDescent="0.25">
      <c r="A115" s="39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7" x14ac:dyDescent="0.25">
      <c r="A116" s="39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</row>
    <row r="117" spans="1:7" x14ac:dyDescent="0.25">
      <c r="A117" s="39" t="s">
        <v>57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</row>
    <row r="118" spans="1:7" x14ac:dyDescent="0.25">
      <c r="A118" s="39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</row>
    <row r="119" spans="1:7" x14ac:dyDescent="0.25">
      <c r="A119" s="39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</row>
    <row r="120" spans="1:7" x14ac:dyDescent="0.25">
      <c r="A120" s="39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</row>
    <row r="121" spans="1:7" x14ac:dyDescent="0.25">
      <c r="A121" s="39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1:7" x14ac:dyDescent="0.25">
      <c r="A122" s="39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</row>
    <row r="123" spans="1:7" x14ac:dyDescent="0.25">
      <c r="A123" s="38" t="s">
        <v>63</v>
      </c>
      <c r="B123" s="69">
        <v>0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</row>
    <row r="124" spans="1:7" x14ac:dyDescent="0.25">
      <c r="A124" s="39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</row>
    <row r="125" spans="1:7" x14ac:dyDescent="0.25">
      <c r="A125" s="39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</row>
    <row r="126" spans="1:7" x14ac:dyDescent="0.25">
      <c r="A126" s="39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</row>
    <row r="127" spans="1:7" x14ac:dyDescent="0.25">
      <c r="A127" s="39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</row>
    <row r="128" spans="1:7" x14ac:dyDescent="0.25">
      <c r="A128" s="39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</row>
    <row r="129" spans="1:7" x14ac:dyDescent="0.25">
      <c r="A129" s="39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</row>
    <row r="130" spans="1:7" x14ac:dyDescent="0.25">
      <c r="A130" s="39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</row>
    <row r="131" spans="1:7" x14ac:dyDescent="0.25">
      <c r="A131" s="39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</row>
    <row r="132" spans="1:7" x14ac:dyDescent="0.25">
      <c r="A132" s="39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</row>
    <row r="133" spans="1:7" x14ac:dyDescent="0.25">
      <c r="A133" s="38" t="s">
        <v>73</v>
      </c>
      <c r="B133" s="69">
        <v>0</v>
      </c>
      <c r="C133" s="69">
        <v>0</v>
      </c>
      <c r="D133" s="69">
        <v>0</v>
      </c>
      <c r="E133" s="69">
        <v>0</v>
      </c>
      <c r="F133" s="69">
        <v>0</v>
      </c>
      <c r="G133" s="69">
        <v>0</v>
      </c>
    </row>
    <row r="134" spans="1:7" x14ac:dyDescent="0.25">
      <c r="A134" s="39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</row>
    <row r="135" spans="1:7" x14ac:dyDescent="0.25">
      <c r="A135" s="39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</row>
    <row r="136" spans="1:7" x14ac:dyDescent="0.25">
      <c r="A136" s="39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</row>
    <row r="137" spans="1:7" x14ac:dyDescent="0.25">
      <c r="A137" s="38" t="s">
        <v>77</v>
      </c>
      <c r="B137" s="69">
        <v>0</v>
      </c>
      <c r="C137" s="69">
        <v>0</v>
      </c>
      <c r="D137" s="69">
        <v>0</v>
      </c>
      <c r="E137" s="69">
        <v>0</v>
      </c>
      <c r="F137" s="69">
        <v>0</v>
      </c>
      <c r="G137" s="69">
        <v>0</v>
      </c>
    </row>
    <row r="138" spans="1:7" x14ac:dyDescent="0.25">
      <c r="A138" s="39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</row>
    <row r="139" spans="1:7" x14ac:dyDescent="0.25">
      <c r="A139" s="39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</row>
    <row r="140" spans="1:7" x14ac:dyDescent="0.25">
      <c r="A140" s="39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</row>
    <row r="141" spans="1:7" x14ac:dyDescent="0.25">
      <c r="A141" s="39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</row>
    <row r="142" spans="1:7" x14ac:dyDescent="0.25">
      <c r="A142" s="39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</row>
    <row r="143" spans="1:7" x14ac:dyDescent="0.25">
      <c r="A143" s="39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</row>
    <row r="144" spans="1:7" x14ac:dyDescent="0.25">
      <c r="A144" s="39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</row>
    <row r="145" spans="1:7" x14ac:dyDescent="0.25">
      <c r="A145" s="39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</row>
    <row r="146" spans="1:7" x14ac:dyDescent="0.25">
      <c r="A146" s="38" t="s">
        <v>86</v>
      </c>
      <c r="B146" s="69">
        <v>0</v>
      </c>
      <c r="C146" s="69">
        <v>0</v>
      </c>
      <c r="D146" s="69">
        <v>0</v>
      </c>
      <c r="E146" s="69">
        <v>0</v>
      </c>
      <c r="F146" s="69">
        <v>0</v>
      </c>
      <c r="G146" s="69">
        <v>0</v>
      </c>
    </row>
    <row r="147" spans="1:7" x14ac:dyDescent="0.25">
      <c r="A147" s="39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</row>
    <row r="148" spans="1:7" x14ac:dyDescent="0.25">
      <c r="A148" s="39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</row>
    <row r="149" spans="1:7" x14ac:dyDescent="0.25">
      <c r="A149" s="39" t="s">
        <v>89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</row>
    <row r="150" spans="1:7" x14ac:dyDescent="0.25">
      <c r="A150" s="38" t="s">
        <v>90</v>
      </c>
      <c r="B150" s="69">
        <v>0</v>
      </c>
      <c r="C150" s="69">
        <v>0</v>
      </c>
      <c r="D150" s="69">
        <v>0</v>
      </c>
      <c r="E150" s="69">
        <v>0</v>
      </c>
      <c r="F150" s="69">
        <v>0</v>
      </c>
      <c r="G150" s="69">
        <v>0</v>
      </c>
    </row>
    <row r="151" spans="1:7" x14ac:dyDescent="0.25">
      <c r="A151" s="39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</row>
    <row r="152" spans="1:7" x14ac:dyDescent="0.25">
      <c r="A152" s="39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</row>
    <row r="153" spans="1:7" x14ac:dyDescent="0.25">
      <c r="A153" s="39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</row>
    <row r="154" spans="1:7" x14ac:dyDescent="0.25">
      <c r="A154" s="41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</row>
    <row r="155" spans="1:7" x14ac:dyDescent="0.25">
      <c r="A155" s="39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</row>
    <row r="156" spans="1:7" x14ac:dyDescent="0.25">
      <c r="A156" s="39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</row>
    <row r="157" spans="1:7" x14ac:dyDescent="0.25">
      <c r="A157" s="39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</row>
    <row r="158" spans="1:7" x14ac:dyDescent="0.25">
      <c r="A158" s="42"/>
      <c r="B158" s="70"/>
      <c r="C158" s="70"/>
      <c r="D158" s="70"/>
      <c r="E158" s="70"/>
      <c r="F158" s="70"/>
      <c r="G158" s="70"/>
    </row>
    <row r="159" spans="1:7" x14ac:dyDescent="0.25">
      <c r="A159" s="8" t="s">
        <v>99</v>
      </c>
      <c r="B159" s="71">
        <v>73576055.419999987</v>
      </c>
      <c r="C159" s="71">
        <v>2604140</v>
      </c>
      <c r="D159" s="71">
        <v>76180195.419999987</v>
      </c>
      <c r="E159" s="71">
        <v>41594713.670000002</v>
      </c>
      <c r="F159" s="71">
        <v>41594713.670000002</v>
      </c>
      <c r="G159" s="71">
        <v>34585481.75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100</v>
      </c>
      <c r="B1" s="79"/>
      <c r="C1" s="79"/>
      <c r="D1" s="79"/>
      <c r="E1" s="79"/>
      <c r="F1" s="79"/>
      <c r="G1" s="79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61" t="s">
        <v>101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102</v>
      </c>
      <c r="B5" s="62"/>
      <c r="C5" s="62"/>
      <c r="D5" s="62"/>
      <c r="E5" s="62"/>
      <c r="F5" s="62"/>
      <c r="G5" s="63"/>
    </row>
    <row r="6" spans="1:7" x14ac:dyDescent="0.25">
      <c r="A6" s="77" t="s">
        <v>103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104</v>
      </c>
      <c r="C7" s="78"/>
      <c r="D7" s="78"/>
      <c r="E7" s="78"/>
      <c r="F7" s="78"/>
      <c r="G7" s="78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120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102</v>
      </c>
      <c r="B5" s="45"/>
      <c r="C5" s="45"/>
      <c r="D5" s="45"/>
      <c r="E5" s="45"/>
      <c r="F5" s="45"/>
      <c r="G5" s="46"/>
    </row>
    <row r="6" spans="1:7" x14ac:dyDescent="0.25">
      <c r="A6" s="81" t="s">
        <v>121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104</v>
      </c>
      <c r="C7" s="78"/>
      <c r="D7" s="78"/>
      <c r="E7" s="78"/>
      <c r="F7" s="78"/>
      <c r="G7" s="78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135</v>
      </c>
      <c r="B1" s="80"/>
      <c r="C1" s="80"/>
      <c r="D1" s="80"/>
      <c r="E1" s="80"/>
      <c r="F1" s="80"/>
      <c r="G1" s="80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136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5"/>
      <c r="B6" s="86"/>
      <c r="C6" s="86"/>
      <c r="D6" s="86"/>
      <c r="E6" s="86"/>
      <c r="F6" s="86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158</v>
      </c>
      <c r="B39" s="83"/>
      <c r="C39" s="83"/>
      <c r="D39" s="83"/>
      <c r="E39" s="83"/>
      <c r="F39" s="83"/>
      <c r="G39" s="83"/>
    </row>
    <row r="40" spans="1:7" x14ac:dyDescent="0.2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160</v>
      </c>
      <c r="B1" s="80"/>
      <c r="C1" s="80"/>
      <c r="D1" s="80"/>
      <c r="E1" s="80"/>
      <c r="F1" s="80"/>
      <c r="G1" s="80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161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158</v>
      </c>
      <c r="B32" s="83"/>
      <c r="C32" s="83"/>
      <c r="D32" s="83"/>
      <c r="E32" s="83"/>
      <c r="F32" s="83"/>
      <c r="G32" s="83"/>
    </row>
    <row r="33" spans="1:7" x14ac:dyDescent="0.2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164</v>
      </c>
      <c r="B1" s="89"/>
      <c r="C1" s="89"/>
      <c r="D1" s="89"/>
      <c r="E1" s="89"/>
      <c r="F1" s="89"/>
    </row>
    <row r="2" spans="1:6" ht="20.100000000000001" customHeight="1" x14ac:dyDescent="0.25">
      <c r="A2" s="43" t="e">
        <f>#REF!</f>
        <v>#REF!</v>
      </c>
      <c r="B2" s="64"/>
      <c r="C2" s="64"/>
      <c r="D2" s="64"/>
      <c r="E2" s="64"/>
      <c r="F2" s="65"/>
    </row>
    <row r="3" spans="1:6" ht="29.25" customHeight="1" x14ac:dyDescent="0.25">
      <c r="A3" s="66" t="s">
        <v>165</v>
      </c>
      <c r="B3" s="67"/>
      <c r="C3" s="67"/>
      <c r="D3" s="67"/>
      <c r="E3" s="67"/>
      <c r="F3" s="68"/>
    </row>
    <row r="4" spans="1:6" ht="35.25" customHeight="1" x14ac:dyDescent="0.25">
      <c r="A4" s="51"/>
      <c r="B4" s="51" t="s">
        <v>166</v>
      </c>
      <c r="C4" s="51" t="s">
        <v>167</v>
      </c>
      <c r="D4" s="51" t="s">
        <v>168</v>
      </c>
      <c r="E4" s="51" t="s">
        <v>169</v>
      </c>
      <c r="F4" s="51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2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3"/>
      <c r="C20" s="53"/>
      <c r="D20" s="53"/>
      <c r="E20" s="53"/>
      <c r="F20" s="53"/>
    </row>
    <row r="21" spans="1:6" ht="30" x14ac:dyDescent="0.25">
      <c r="A21" s="20" t="s">
        <v>183</v>
      </c>
      <c r="B21" s="53"/>
      <c r="C21" s="53"/>
      <c r="D21" s="53"/>
      <c r="E21" s="53"/>
      <c r="F21" s="53"/>
    </row>
    <row r="22" spans="1:6" ht="30" x14ac:dyDescent="0.25">
      <c r="A22" s="20" t="s">
        <v>184</v>
      </c>
      <c r="B22" s="53"/>
      <c r="C22" s="53"/>
      <c r="D22" s="53"/>
      <c r="E22" s="53"/>
      <c r="F22" s="53"/>
    </row>
    <row r="23" spans="1:6" ht="15" x14ac:dyDescent="0.25">
      <c r="A23" s="20" t="s">
        <v>185</v>
      </c>
      <c r="B23" s="53"/>
      <c r="C23" s="53"/>
      <c r="D23" s="53"/>
      <c r="E23" s="53"/>
      <c r="F23" s="53"/>
    </row>
    <row r="24" spans="1:6" ht="15" x14ac:dyDescent="0.25">
      <c r="A24" s="20" t="s">
        <v>186</v>
      </c>
      <c r="B24" s="54"/>
      <c r="C24" s="21"/>
      <c r="D24" s="21"/>
      <c r="E24" s="21"/>
      <c r="F24" s="21"/>
    </row>
    <row r="25" spans="1:6" ht="15" x14ac:dyDescent="0.25">
      <c r="A25" s="20" t="s">
        <v>187</v>
      </c>
      <c r="B25" s="54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4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3"/>
      <c r="C48" s="53"/>
      <c r="D48" s="53"/>
      <c r="E48" s="53"/>
      <c r="F48" s="53"/>
    </row>
    <row r="49" spans="1:6" ht="15" x14ac:dyDescent="0.25">
      <c r="A49" s="20" t="s">
        <v>200</v>
      </c>
      <c r="B49" s="53"/>
      <c r="C49" s="53"/>
      <c r="D49" s="53"/>
      <c r="E49" s="53"/>
      <c r="F49" s="53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4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0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