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73139946-E662-49A3-8644-23831119B211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6" l="1"/>
  <c r="A2" i="15"/>
  <c r="A2" i="14"/>
  <c r="A2" i="13"/>
  <c r="A2" i="12"/>
  <c r="A2" i="11"/>
  <c r="A2" i="6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<sst xmlns="http://schemas.openxmlformats.org/spreadsheetml/2006/main" count="251" uniqueCount="184">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</sst>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2" borderId="16" xfId="0" applyNumberForma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topLeftCell="A49" zoomScale="75" zoomScaleNormal="75" workbookViewId="0">
      <selection activeCell="F70" sqref="F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68" t="s">
        <v>2</v>
      </c>
      <c r="B1" s="69"/>
      <c r="C1" s="69"/>
      <c r="D1" s="69"/>
      <c r="E1" s="69"/>
      <c r="F1" s="69"/>
      <c r="G1" s="70"/>
    </row>
    <row r="2" spans="1:7" x14ac:dyDescent="0.25">
      <c r="A2" s="42" t="e">
        <f>#REF!</f>
        <v>#REF!</v>
      </c>
      <c r="B2" s="43"/>
      <c r="C2" s="43"/>
      <c r="D2" s="43"/>
      <c r="E2" s="43"/>
      <c r="F2" s="43"/>
      <c r="G2" s="44"/>
    </row>
    <row r="3" spans="1:7" x14ac:dyDescent="0.25">
      <c r="A3" s="45" t="s">
        <v>3</v>
      </c>
      <c r="B3" s="46"/>
      <c r="C3" s="46"/>
      <c r="D3" s="46"/>
      <c r="E3" s="46"/>
      <c r="F3" s="46"/>
      <c r="G3" s="47"/>
    </row>
    <row r="4" spans="1:7" x14ac:dyDescent="0.25">
      <c r="A4" s="45" t="e">
        <f>#REF!</f>
        <v>#REF!</v>
      </c>
      <c r="B4" s="46"/>
      <c r="C4" s="46"/>
      <c r="D4" s="46"/>
      <c r="E4" s="46"/>
      <c r="F4" s="46"/>
      <c r="G4" s="47"/>
    </row>
    <row r="5" spans="1:7" x14ac:dyDescent="0.25">
      <c r="A5" s="48" t="s">
        <v>0</v>
      </c>
      <c r="B5" s="49"/>
      <c r="C5" s="49"/>
      <c r="D5" s="49"/>
      <c r="E5" s="49"/>
      <c r="F5" s="49"/>
      <c r="G5" s="50"/>
    </row>
    <row r="6" spans="1:7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7" ht="30" x14ac:dyDescent="0.25">
      <c r="A7" s="72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3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x14ac:dyDescent="0.25">
      <c r="A13" s="19" t="s">
        <v>16</v>
      </c>
      <c r="B13" s="14">
        <v>200000</v>
      </c>
      <c r="C13" s="14">
        <v>0</v>
      </c>
      <c r="D13" s="14">
        <v>200000</v>
      </c>
      <c r="E13" s="14">
        <v>858282.28</v>
      </c>
      <c r="F13" s="14">
        <v>858282.28</v>
      </c>
      <c r="G13" s="14">
        <v>658282.28</v>
      </c>
    </row>
    <row r="14" spans="1:7" x14ac:dyDescent="0.25">
      <c r="A14" s="19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5">
      <c r="A15" s="19" t="s">
        <v>18</v>
      </c>
      <c r="B15" s="14">
        <v>73376055.420000002</v>
      </c>
      <c r="C15" s="14">
        <v>2604140</v>
      </c>
      <c r="D15" s="14">
        <v>75980195.420000002</v>
      </c>
      <c r="E15" s="14">
        <v>64876305.670000002</v>
      </c>
      <c r="F15" s="14">
        <v>64876305.670000002</v>
      </c>
      <c r="G15" s="14">
        <v>-8499749.75</v>
      </c>
    </row>
    <row r="16" spans="1:7" x14ac:dyDescent="0.25">
      <c r="A16" s="41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25">
      <c r="A28" s="19" t="s">
        <v>31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14.45" customHeight="1" x14ac:dyDescent="0.2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14.45" customHeight="1" x14ac:dyDescent="0.25">
      <c r="A34" s="19" t="s">
        <v>37</v>
      </c>
      <c r="B34" s="14">
        <v>0</v>
      </c>
      <c r="C34" s="14">
        <v>0</v>
      </c>
      <c r="D34" s="14">
        <v>0</v>
      </c>
      <c r="E34" s="14">
        <v>150000</v>
      </c>
      <c r="F34" s="14">
        <v>150000</v>
      </c>
      <c r="G34" s="14">
        <v>150000</v>
      </c>
    </row>
    <row r="35" spans="1:7" ht="14.45" customHeight="1" x14ac:dyDescent="0.25">
      <c r="A35" s="19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ht="14.45" customHeight="1" x14ac:dyDescent="0.25">
      <c r="A37" s="19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v>73576055.420000002</v>
      </c>
      <c r="C41" s="2">
        <v>2604140</v>
      </c>
      <c r="D41" s="2">
        <v>76180195.420000002</v>
      </c>
      <c r="E41" s="2">
        <v>65884587.950000003</v>
      </c>
      <c r="F41" s="2">
        <v>65884587.950000003</v>
      </c>
      <c r="G41" s="2">
        <v>-7691467.4699999997</v>
      </c>
    </row>
    <row r="42" spans="1:7" x14ac:dyDescent="0.25">
      <c r="A42" s="1" t="s">
        <v>44</v>
      </c>
      <c r="B42" s="67"/>
      <c r="C42" s="67"/>
      <c r="D42" s="67"/>
      <c r="E42" s="67"/>
      <c r="F42" s="67"/>
      <c r="G42" s="2"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</row>
    <row r="49" spans="1:7" ht="30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x14ac:dyDescent="0.25">
      <c r="A54" s="19" t="s">
        <v>55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x14ac:dyDescent="0.25">
      <c r="A58" s="38" t="s">
        <v>59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x14ac:dyDescent="0.25">
      <c r="A59" s="19" t="s">
        <v>60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v>73576055.420000002</v>
      </c>
      <c r="C70" s="2">
        <v>2604140</v>
      </c>
      <c r="D70" s="2">
        <v>76180195.420000002</v>
      </c>
      <c r="E70" s="2">
        <v>65884587.950000003</v>
      </c>
      <c r="F70" s="2">
        <v>65884587.950000003</v>
      </c>
      <c r="G70" s="2">
        <v>-7691467.4699999997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</row>
    <row r="75" spans="1:7" x14ac:dyDescent="0.25">
      <c r="A75" s="5" t="s">
        <v>72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3E26EB81-007A-42A2-910F-CE68C8809E0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74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75</v>
      </c>
      <c r="B5" s="60"/>
      <c r="C5" s="60"/>
      <c r="D5" s="60"/>
      <c r="E5" s="60"/>
      <c r="F5" s="60"/>
      <c r="G5" s="61"/>
    </row>
    <row r="6" spans="1:7" x14ac:dyDescent="0.25">
      <c r="A6" s="75" t="s">
        <v>76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31" t="s">
        <v>77</v>
      </c>
      <c r="C7" s="76"/>
      <c r="D7" s="76"/>
      <c r="E7" s="76"/>
      <c r="F7" s="76"/>
      <c r="G7" s="76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92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93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75</v>
      </c>
      <c r="B5" s="46"/>
      <c r="C5" s="46"/>
      <c r="D5" s="46"/>
      <c r="E5" s="46"/>
      <c r="F5" s="46"/>
      <c r="G5" s="47"/>
    </row>
    <row r="6" spans="1:7" x14ac:dyDescent="0.25">
      <c r="A6" s="79" t="s">
        <v>94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77</v>
      </c>
      <c r="C7" s="76"/>
      <c r="D7" s="76"/>
      <c r="E7" s="76"/>
      <c r="F7" s="76"/>
      <c r="G7" s="76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108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109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76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2.25" x14ac:dyDescent="0.25">
      <c r="A6" s="74"/>
      <c r="B6" s="84"/>
      <c r="C6" s="84"/>
      <c r="D6" s="84"/>
      <c r="E6" s="84"/>
      <c r="F6" s="84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1" t="s">
        <v>131</v>
      </c>
      <c r="B39" s="81"/>
      <c r="C39" s="81"/>
      <c r="D39" s="81"/>
      <c r="E39" s="81"/>
      <c r="F39" s="81"/>
      <c r="G39" s="81"/>
    </row>
    <row r="40" spans="1:7" x14ac:dyDescent="0.25">
      <c r="A40" s="81" t="s">
        <v>132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133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134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5" t="s">
        <v>94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1" t="s">
        <v>131</v>
      </c>
      <c r="B32" s="81"/>
      <c r="C32" s="81"/>
      <c r="D32" s="81"/>
      <c r="E32" s="81"/>
      <c r="F32" s="81"/>
      <c r="G32" s="81"/>
    </row>
    <row r="33" spans="1:7" x14ac:dyDescent="0.25">
      <c r="A33" s="81" t="s">
        <v>132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7" t="s">
        <v>137</v>
      </c>
      <c r="B1" s="87"/>
      <c r="C1" s="87"/>
      <c r="D1" s="87"/>
      <c r="E1" s="87"/>
      <c r="F1" s="87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138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139</v>
      </c>
      <c r="C4" s="52" t="s">
        <v>140</v>
      </c>
      <c r="D4" s="52" t="s">
        <v>141</v>
      </c>
      <c r="E4" s="52" t="s">
        <v>142</v>
      </c>
      <c r="F4" s="52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3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4"/>
      <c r="C20" s="54"/>
      <c r="D20" s="54"/>
      <c r="E20" s="54"/>
      <c r="F20" s="54"/>
    </row>
    <row r="21" spans="1:6" ht="30" x14ac:dyDescent="0.25">
      <c r="A21" s="20" t="s">
        <v>156</v>
      </c>
      <c r="B21" s="54"/>
      <c r="C21" s="54"/>
      <c r="D21" s="54"/>
      <c r="E21" s="54"/>
      <c r="F21" s="54"/>
    </row>
    <row r="22" spans="1:6" ht="30" x14ac:dyDescent="0.25">
      <c r="A22" s="20" t="s">
        <v>157</v>
      </c>
      <c r="B22" s="54"/>
      <c r="C22" s="54"/>
      <c r="D22" s="54"/>
      <c r="E22" s="54"/>
      <c r="F22" s="54"/>
    </row>
    <row r="23" spans="1:6" ht="15" x14ac:dyDescent="0.25">
      <c r="A23" s="20" t="s">
        <v>158</v>
      </c>
      <c r="B23" s="54"/>
      <c r="C23" s="54"/>
      <c r="D23" s="54"/>
      <c r="E23" s="54"/>
      <c r="F23" s="54"/>
    </row>
    <row r="24" spans="1:6" ht="15" x14ac:dyDescent="0.25">
      <c r="A24" s="20" t="s">
        <v>159</v>
      </c>
      <c r="B24" s="55"/>
      <c r="C24" s="21"/>
      <c r="D24" s="21"/>
      <c r="E24" s="21"/>
      <c r="F24" s="21"/>
    </row>
    <row r="25" spans="1:6" ht="15" x14ac:dyDescent="0.25">
      <c r="A25" s="20" t="s">
        <v>160</v>
      </c>
      <c r="B25" s="55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5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4"/>
      <c r="C48" s="54"/>
      <c r="D48" s="54"/>
      <c r="E48" s="54"/>
      <c r="F48" s="54"/>
    </row>
    <row r="49" spans="1:6" ht="15" x14ac:dyDescent="0.25">
      <c r="A49" s="20" t="s">
        <v>173</v>
      </c>
      <c r="B49" s="54"/>
      <c r="C49" s="54"/>
      <c r="D49" s="54"/>
      <c r="E49" s="54"/>
      <c r="F49" s="54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5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