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3er Informe Trimestral 2024 LCG\"/>
    </mc:Choice>
  </mc:AlternateContent>
  <xr:revisionPtr revIDLastSave="0" documentId="13_ncr:1_{2D9C29D7-C4D5-4BAD-A9DF-024D3E03D5D2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A" sheetId="4" r:id="rId1"/>
  </sheets>
  <calcPr calcId="191029"/>
</workbook>
</file>

<file path=xl/calcChain.xml><?xml version="1.0" encoding="utf-8"?>
<calcChain xmlns="http://schemas.openxmlformats.org/spreadsheetml/2006/main">
  <c r="D15" i="4" l="1"/>
  <c r="G15" i="4" s="1"/>
  <c r="D14" i="4"/>
  <c r="G14" i="4" s="1"/>
  <c r="F53" i="4"/>
  <c r="E53" i="4"/>
  <c r="C53" i="4"/>
  <c r="D51" i="4"/>
  <c r="G51" i="4" s="1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B53" i="4"/>
  <c r="F31" i="4"/>
  <c r="E31" i="4"/>
  <c r="D29" i="4"/>
  <c r="G29" i="4" s="1"/>
  <c r="D28" i="4"/>
  <c r="G28" i="4" s="1"/>
  <c r="D27" i="4"/>
  <c r="G27" i="4" s="1"/>
  <c r="D26" i="4"/>
  <c r="G26" i="4" s="1"/>
  <c r="C31" i="4"/>
  <c r="B31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7" i="4"/>
  <c r="E17" i="4"/>
  <c r="C17" i="4"/>
  <c r="B17" i="4"/>
  <c r="G31" i="4" l="1"/>
  <c r="G53" i="4"/>
  <c r="D31" i="4"/>
  <c r="D53" i="4"/>
  <c r="G17" i="4"/>
  <c r="D17" i="4"/>
</calcChain>
</file>

<file path=xl/sharedStrings.xml><?xml version="1.0" encoding="utf-8"?>
<sst xmlns="http://schemas.openxmlformats.org/spreadsheetml/2006/main" count="57" uniqueCount="35">
  <si>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</si>
  <si>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</si>
  <si>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</si>
  <si>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</si>
  <si>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</si>
  <si>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</si>
  <si>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</si>
  <si>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</si>
  <si>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</si>
  <si>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</si>
  <si>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</si>
  <si>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</si>
  <si>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</si>
  <si>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</si>
  <si>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</si>
  <si>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</si>
  <si>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</si>
  <si>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</si>
  <si>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</si>
  <si>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</si>
  <si>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</si>
  <si>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</si>
  <si>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Entidades Paraestatales Financieras No Monetarias con Participación Estatal Mayoritaria</t>
  </si>
  <si>
    <t>31120M42A010000 DIRECCION GENERAL</t>
  </si>
  <si>
    <t>31120M42A020000 COMUNICACION SOCIAL Y CU</t>
  </si>
  <si>
    <t>31120M42A030000 ADMINISTRACION</t>
  </si>
  <si>
    <t>31120M42A040000 COMERCIALIZACION</t>
  </si>
  <si>
    <t>31120M42A050000 OPERACION</t>
  </si>
  <si>
    <t>31120M42A060000 AGUA POTABLE</t>
  </si>
  <si>
    <t>31120M42A070000 ALCANTARILLADO</t>
  </si>
  <si>
    <t>31120M42A080000 POZOS</t>
  </si>
  <si>
    <t>31120M42A090000 PLANTA TRATADORA DE AGUA</t>
  </si>
  <si>
    <t>Sistema de Agua Potable y Alcantarillado Municipal de Valle de Santiago
Estado Analítico del Ejercicio del Presupuesto de Egresos
Clasificación Administrativa
Del 1 de Enero al 30 de Septiembre de 2024</t>
  </si>
  <si>
    <t>Sistema de Agua Potable y Alcantarillado Municipal de Valle de Santiago
Estado Analítico del Ejercicio del Presupuesto de Egresos
Clasificación Administrativa (Poderes)
Del 1 de Enero al 30 de Septiembre de 2024</t>
  </si>
  <si>
    <t>Sistema de Agua Potable y Alcantarillado Municipal de Valle de Santiago
Estado Analítico del Ejercicio del Presupuesto de Egresos
Clasificación Administrativa (Sector Paraestatal)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</si>
</sst>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4" fontId="2" fillId="0" borderId="9" xfId="9" applyNumberFormat="1" applyFont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/>
      <protection locked="0"/>
    </xf>
    <xf numFmtId="4" fontId="6" fillId="0" borderId="5" xfId="0" applyNumberFormat="1" applyFont="1" applyBorder="1" applyProtection="1">
      <protection locked="0"/>
    </xf>
    <xf numFmtId="0" fontId="2" fillId="0" borderId="1" xfId="9" applyFont="1" applyBorder="1" applyAlignment="1">
      <alignment horizontal="left" vertical="center" indent="1"/>
    </xf>
    <xf numFmtId="0" fontId="2" fillId="0" borderId="2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1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  <xf numFmtId="0" fontId="6" fillId="2" borderId="1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5"/>
  <sheetViews>
    <sheetView showGridLines="0" tabSelected="1" topLeftCell="A25" workbookViewId="0">
      <selection activeCell="J45" sqref="J45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29" t="s">
        <v>32</v>
      </c>
      <c r="B1" s="30"/>
      <c r="C1" s="30"/>
      <c r="D1" s="30"/>
      <c r="E1" s="30"/>
      <c r="F1" s="30"/>
      <c r="G1" s="31"/>
    </row>
    <row r="2" spans="1:7" ht="12.6" customHeight="1" x14ac:dyDescent="0.2">
      <c r="A2" s="22"/>
      <c r="B2" s="21"/>
      <c r="C2" s="21"/>
      <c r="D2" s="21"/>
      <c r="E2" s="21"/>
      <c r="F2" s="21"/>
      <c r="G2" s="23"/>
    </row>
    <row r="3" spans="1:7" x14ac:dyDescent="0.2">
      <c r="A3" s="17"/>
      <c r="B3" s="14"/>
      <c r="C3" s="15"/>
      <c r="D3" s="12" t="s">
        <v>16</v>
      </c>
      <c r="E3" s="15"/>
      <c r="F3" s="16"/>
      <c r="G3" s="26" t="s">
        <v>15</v>
      </c>
    </row>
    <row r="4" spans="1:7" ht="24.95" customHeight="1" x14ac:dyDescent="0.2">
      <c r="A4" s="13" t="s">
        <v>10</v>
      </c>
      <c r="B4" s="2" t="s">
        <v>11</v>
      </c>
      <c r="C4" s="2" t="s">
        <v>17</v>
      </c>
      <c r="D4" s="2" t="s">
        <v>12</v>
      </c>
      <c r="E4" s="2" t="s">
        <v>13</v>
      </c>
      <c r="F4" s="2" t="s">
        <v>14</v>
      </c>
      <c r="G4" s="27"/>
    </row>
    <row r="5" spans="1:7" x14ac:dyDescent="0.2">
      <c r="A5" s="18"/>
      <c r="B5" s="3">
        <v>1</v>
      </c>
      <c r="C5" s="3">
        <v>2</v>
      </c>
      <c r="D5" s="3" t="s">
        <v>18</v>
      </c>
      <c r="E5" s="3">
        <v>4</v>
      </c>
      <c r="F5" s="3">
        <v>5</v>
      </c>
      <c r="G5" s="3" t="s">
        <v>19</v>
      </c>
    </row>
    <row r="6" spans="1:7" x14ac:dyDescent="0.2">
      <c r="A6" s="8"/>
      <c r="B6" s="5"/>
      <c r="C6" s="5"/>
      <c r="D6" s="5"/>
      <c r="E6" s="5"/>
      <c r="F6" s="5"/>
      <c r="G6" s="5"/>
    </row>
    <row r="7" spans="1:7" x14ac:dyDescent="0.2">
      <c r="A7" s="9" t="s">
        <v>23</v>
      </c>
      <c r="B7" s="4">
        <v>3063624.14</v>
      </c>
      <c r="C7" s="4">
        <v>89361</v>
      </c>
      <c r="D7" s="4">
        <f>B7+C7</f>
        <v>3152985.14</v>
      </c>
      <c r="E7" s="4">
        <v>2066804.98</v>
      </c>
      <c r="F7" s="4">
        <v>2066804.98</v>
      </c>
      <c r="G7" s="4">
        <f>D7-E7</f>
        <v>1086180.1600000001</v>
      </c>
    </row>
    <row r="8" spans="1:7" x14ac:dyDescent="0.2">
      <c r="A8" s="9" t="s">
        <v>24</v>
      </c>
      <c r="B8" s="4">
        <v>853458.88</v>
      </c>
      <c r="C8" s="4">
        <v>0</v>
      </c>
      <c r="D8" s="4">
        <f t="shared" ref="D8:D13" si="0">B8+C8</f>
        <v>853458.88</v>
      </c>
      <c r="E8" s="4">
        <v>497081.77</v>
      </c>
      <c r="F8" s="4">
        <v>497081.77</v>
      </c>
      <c r="G8" s="4">
        <f t="shared" ref="G8:G13" si="1">D8-E8</f>
        <v>356377.11</v>
      </c>
    </row>
    <row r="9" spans="1:7" x14ac:dyDescent="0.2">
      <c r="A9" s="9" t="s">
        <v>25</v>
      </c>
      <c r="B9" s="4">
        <v>8707955.7100000009</v>
      </c>
      <c r="C9" s="4">
        <v>1810340</v>
      </c>
      <c r="D9" s="4">
        <f t="shared" si="0"/>
        <v>10518295.710000001</v>
      </c>
      <c r="E9" s="4">
        <v>5800355.71</v>
      </c>
      <c r="F9" s="4">
        <v>5800355.71</v>
      </c>
      <c r="G9" s="4">
        <f t="shared" si="1"/>
        <v>4717940.0000000009</v>
      </c>
    </row>
    <row r="10" spans="1:7" x14ac:dyDescent="0.2">
      <c r="A10" s="9" t="s">
        <v>26</v>
      </c>
      <c r="B10" s="4">
        <v>13504754.32</v>
      </c>
      <c r="C10" s="4">
        <v>-68400</v>
      </c>
      <c r="D10" s="4">
        <f t="shared" si="0"/>
        <v>13436354.32</v>
      </c>
      <c r="E10" s="4">
        <v>7540471.8399999999</v>
      </c>
      <c r="F10" s="4">
        <v>7540471.8399999999</v>
      </c>
      <c r="G10" s="4">
        <f t="shared" si="1"/>
        <v>5895882.4800000004</v>
      </c>
    </row>
    <row r="11" spans="1:7" x14ac:dyDescent="0.2">
      <c r="A11" s="9" t="s">
        <v>27</v>
      </c>
      <c r="B11" s="4">
        <v>3763193.28</v>
      </c>
      <c r="C11" s="4">
        <v>-282800</v>
      </c>
      <c r="D11" s="4">
        <f t="shared" si="0"/>
        <v>3480393.28</v>
      </c>
      <c r="E11" s="4">
        <v>1952881.51</v>
      </c>
      <c r="F11" s="4">
        <v>1952881.51</v>
      </c>
      <c r="G11" s="4">
        <f t="shared" si="1"/>
        <v>1527511.7699999998</v>
      </c>
    </row>
    <row r="12" spans="1:7" x14ac:dyDescent="0.2">
      <c r="A12" s="9" t="s">
        <v>28</v>
      </c>
      <c r="B12" s="4">
        <v>10227676.82</v>
      </c>
      <c r="C12" s="4">
        <v>-84361</v>
      </c>
      <c r="D12" s="4">
        <f t="shared" si="0"/>
        <v>10143315.82</v>
      </c>
      <c r="E12" s="4">
        <v>6611479.9100000001</v>
      </c>
      <c r="F12" s="4">
        <v>6611479.9100000001</v>
      </c>
      <c r="G12" s="4">
        <f t="shared" si="1"/>
        <v>3531835.91</v>
      </c>
    </row>
    <row r="13" spans="1:7" x14ac:dyDescent="0.2">
      <c r="A13" s="9" t="s">
        <v>29</v>
      </c>
      <c r="B13" s="4">
        <v>3873755.77</v>
      </c>
      <c r="C13" s="4">
        <v>290000</v>
      </c>
      <c r="D13" s="4">
        <f t="shared" si="0"/>
        <v>4163755.77</v>
      </c>
      <c r="E13" s="4">
        <v>2003378.18</v>
      </c>
      <c r="F13" s="4">
        <v>2003378.18</v>
      </c>
      <c r="G13" s="4">
        <f t="shared" si="1"/>
        <v>2160377.59</v>
      </c>
    </row>
    <row r="14" spans="1:7" x14ac:dyDescent="0.2">
      <c r="A14" s="9" t="s">
        <v>30</v>
      </c>
      <c r="B14" s="4">
        <v>21426716.16</v>
      </c>
      <c r="C14" s="4">
        <v>-150000</v>
      </c>
      <c r="D14" s="4">
        <f t="shared" ref="D14" si="2">B14+C14</f>
        <v>21276716.16</v>
      </c>
      <c r="E14" s="4">
        <v>12126684.460000001</v>
      </c>
      <c r="F14" s="4">
        <v>12126684.460000001</v>
      </c>
      <c r="G14" s="4">
        <f t="shared" ref="G14" si="3">D14-E14</f>
        <v>9150031.6999999993</v>
      </c>
    </row>
    <row r="15" spans="1:7" x14ac:dyDescent="0.2">
      <c r="A15" s="9" t="s">
        <v>31</v>
      </c>
      <c r="B15" s="4">
        <v>8154920.3399999999</v>
      </c>
      <c r="C15" s="4">
        <v>1000000</v>
      </c>
      <c r="D15" s="4">
        <f t="shared" ref="D15" si="4">B15+C15</f>
        <v>9154920.3399999999</v>
      </c>
      <c r="E15" s="4">
        <v>2995575.31</v>
      </c>
      <c r="F15" s="4">
        <v>2995575.31</v>
      </c>
      <c r="G15" s="4">
        <f t="shared" ref="G15" si="5">D15-E15</f>
        <v>6159345.0299999993</v>
      </c>
    </row>
    <row r="16" spans="1:7" x14ac:dyDescent="0.2">
      <c r="A16" s="9"/>
      <c r="B16" s="4"/>
      <c r="C16" s="4"/>
      <c r="D16" s="4"/>
      <c r="E16" s="4"/>
      <c r="F16" s="4"/>
      <c r="G16" s="4"/>
    </row>
    <row r="17" spans="1:7" x14ac:dyDescent="0.2">
      <c r="A17" s="6" t="s">
        <v>9</v>
      </c>
      <c r="B17" s="7">
        <f t="shared" ref="B17:G17" si="6">SUM(B7:B16)</f>
        <v>73576055.420000017</v>
      </c>
      <c r="C17" s="7">
        <f t="shared" si="6"/>
        <v>2604140</v>
      </c>
      <c r="D17" s="7">
        <f t="shared" si="6"/>
        <v>76180195.420000017</v>
      </c>
      <c r="E17" s="7">
        <f t="shared" si="6"/>
        <v>41594713.670000002</v>
      </c>
      <c r="F17" s="7">
        <f t="shared" si="6"/>
        <v>41594713.670000002</v>
      </c>
      <c r="G17" s="7">
        <f t="shared" si="6"/>
        <v>34585481.75</v>
      </c>
    </row>
    <row r="20" spans="1:7" ht="45" customHeight="1" x14ac:dyDescent="0.2">
      <c r="A20" s="29" t="s">
        <v>33</v>
      </c>
      <c r="B20" s="30"/>
      <c r="C20" s="30"/>
      <c r="D20" s="30"/>
      <c r="E20" s="30"/>
      <c r="F20" s="30"/>
      <c r="G20" s="31"/>
    </row>
    <row r="21" spans="1:7" ht="15" customHeight="1" x14ac:dyDescent="0.2">
      <c r="A21" s="22"/>
      <c r="B21" s="21"/>
      <c r="C21" s="21"/>
      <c r="D21" s="21"/>
      <c r="E21" s="21"/>
      <c r="F21" s="21"/>
      <c r="G21" s="23"/>
    </row>
    <row r="22" spans="1:7" x14ac:dyDescent="0.2">
      <c r="A22" s="17"/>
      <c r="B22" s="14"/>
      <c r="C22" s="15"/>
      <c r="D22" s="12" t="s">
        <v>16</v>
      </c>
      <c r="E22" s="15"/>
      <c r="F22" s="16"/>
      <c r="G22" s="26" t="s">
        <v>15</v>
      </c>
    </row>
    <row r="23" spans="1:7" ht="22.5" x14ac:dyDescent="0.2">
      <c r="A23" s="13" t="s">
        <v>10</v>
      </c>
      <c r="B23" s="2" t="s">
        <v>11</v>
      </c>
      <c r="C23" s="2" t="s">
        <v>17</v>
      </c>
      <c r="D23" s="2" t="s">
        <v>12</v>
      </c>
      <c r="E23" s="2" t="s">
        <v>13</v>
      </c>
      <c r="F23" s="2" t="s">
        <v>14</v>
      </c>
      <c r="G23" s="27"/>
    </row>
    <row r="24" spans="1:7" x14ac:dyDescent="0.2">
      <c r="A24" s="18"/>
      <c r="B24" s="3">
        <v>1</v>
      </c>
      <c r="C24" s="3">
        <v>2</v>
      </c>
      <c r="D24" s="3" t="s">
        <v>18</v>
      </c>
      <c r="E24" s="3">
        <v>4</v>
      </c>
      <c r="F24" s="3">
        <v>5</v>
      </c>
      <c r="G24" s="3" t="s">
        <v>19</v>
      </c>
    </row>
    <row r="25" spans="1:7" x14ac:dyDescent="0.2">
      <c r="A25" s="19"/>
      <c r="B25" s="20"/>
      <c r="C25" s="20"/>
      <c r="D25" s="20"/>
      <c r="E25" s="20"/>
      <c r="F25" s="20"/>
      <c r="G25" s="20"/>
    </row>
    <row r="26" spans="1:7" x14ac:dyDescent="0.2">
      <c r="A26" s="10" t="s">
        <v>0</v>
      </c>
      <c r="B26" s="4">
        <v>0</v>
      </c>
      <c r="C26" s="4">
        <v>0</v>
      </c>
      <c r="D26" s="4">
        <f>B26+C26</f>
        <v>0</v>
      </c>
      <c r="E26" s="4">
        <v>0</v>
      </c>
      <c r="F26" s="4">
        <v>0</v>
      </c>
      <c r="G26" s="4">
        <f>D26-E26</f>
        <v>0</v>
      </c>
    </row>
    <row r="27" spans="1:7" x14ac:dyDescent="0.2">
      <c r="A27" s="10" t="s">
        <v>1</v>
      </c>
      <c r="B27" s="4">
        <v>0</v>
      </c>
      <c r="C27" s="4">
        <v>0</v>
      </c>
      <c r="D27" s="4">
        <f t="shared" ref="D27:D29" si="7">B27+C27</f>
        <v>0</v>
      </c>
      <c r="E27" s="4">
        <v>0</v>
      </c>
      <c r="F27" s="4">
        <v>0</v>
      </c>
      <c r="G27" s="4">
        <f t="shared" ref="G27:G29" si="8">D27-E27</f>
        <v>0</v>
      </c>
    </row>
    <row r="28" spans="1:7" x14ac:dyDescent="0.2">
      <c r="A28" s="10" t="s">
        <v>2</v>
      </c>
      <c r="B28" s="4">
        <v>0</v>
      </c>
      <c r="C28" s="4">
        <v>0</v>
      </c>
      <c r="D28" s="4">
        <f t="shared" si="7"/>
        <v>0</v>
      </c>
      <c r="E28" s="4">
        <v>0</v>
      </c>
      <c r="F28" s="4">
        <v>0</v>
      </c>
      <c r="G28" s="4">
        <f t="shared" si="8"/>
        <v>0</v>
      </c>
    </row>
    <row r="29" spans="1:7" x14ac:dyDescent="0.2">
      <c r="A29" s="10" t="s">
        <v>21</v>
      </c>
      <c r="B29" s="4">
        <v>0</v>
      </c>
      <c r="C29" s="4">
        <v>0</v>
      </c>
      <c r="D29" s="4">
        <f t="shared" si="7"/>
        <v>0</v>
      </c>
      <c r="E29" s="4">
        <v>0</v>
      </c>
      <c r="F29" s="4">
        <v>0</v>
      </c>
      <c r="G29" s="4">
        <f t="shared" si="8"/>
        <v>0</v>
      </c>
    </row>
    <row r="30" spans="1:7" x14ac:dyDescent="0.2">
      <c r="A30" s="10"/>
      <c r="B30" s="4"/>
      <c r="C30" s="4"/>
      <c r="D30" s="4"/>
      <c r="E30" s="4"/>
      <c r="F30" s="4"/>
      <c r="G30" s="4"/>
    </row>
    <row r="31" spans="1:7" x14ac:dyDescent="0.2">
      <c r="A31" s="6" t="s">
        <v>9</v>
      </c>
      <c r="B31" s="7">
        <f t="shared" ref="B31:G31" si="9">SUM(B26:B29)</f>
        <v>0</v>
      </c>
      <c r="C31" s="7">
        <f t="shared" si="9"/>
        <v>0</v>
      </c>
      <c r="D31" s="7">
        <f t="shared" si="9"/>
        <v>0</v>
      </c>
      <c r="E31" s="7">
        <f t="shared" si="9"/>
        <v>0</v>
      </c>
      <c r="F31" s="7">
        <f t="shared" si="9"/>
        <v>0</v>
      </c>
      <c r="G31" s="7">
        <f t="shared" si="9"/>
        <v>0</v>
      </c>
    </row>
    <row r="34" spans="1:7" ht="45" customHeight="1" x14ac:dyDescent="0.2">
      <c r="A34" s="28" t="s">
        <v>34</v>
      </c>
      <c r="B34" s="24"/>
      <c r="C34" s="24"/>
      <c r="D34" s="24"/>
      <c r="E34" s="24"/>
      <c r="F34" s="24"/>
      <c r="G34" s="25"/>
    </row>
    <row r="35" spans="1:7" x14ac:dyDescent="0.2">
      <c r="A35" s="17"/>
      <c r="B35" s="14"/>
      <c r="C35" s="15"/>
      <c r="D35" s="12" t="s">
        <v>16</v>
      </c>
      <c r="E35" s="15"/>
      <c r="F35" s="16"/>
      <c r="G35" s="26" t="s">
        <v>15</v>
      </c>
    </row>
    <row r="36" spans="1:7" ht="22.5" x14ac:dyDescent="0.2">
      <c r="A36" s="13" t="s">
        <v>10</v>
      </c>
      <c r="B36" s="2" t="s">
        <v>11</v>
      </c>
      <c r="C36" s="2" t="s">
        <v>17</v>
      </c>
      <c r="D36" s="2" t="s">
        <v>12</v>
      </c>
      <c r="E36" s="2" t="s">
        <v>13</v>
      </c>
      <c r="F36" s="2" t="s">
        <v>14</v>
      </c>
      <c r="G36" s="27"/>
    </row>
    <row r="37" spans="1:7" x14ac:dyDescent="0.2">
      <c r="A37" s="18"/>
      <c r="B37" s="3">
        <v>1</v>
      </c>
      <c r="C37" s="3">
        <v>2</v>
      </c>
      <c r="D37" s="3" t="s">
        <v>18</v>
      </c>
      <c r="E37" s="3">
        <v>4</v>
      </c>
      <c r="F37" s="3">
        <v>5</v>
      </c>
      <c r="G37" s="3" t="s">
        <v>19</v>
      </c>
    </row>
    <row r="38" spans="1:7" x14ac:dyDescent="0.2">
      <c r="A38" s="19"/>
      <c r="B38" s="20"/>
      <c r="C38" s="20"/>
      <c r="D38" s="20"/>
      <c r="E38" s="20"/>
      <c r="F38" s="20"/>
      <c r="G38" s="20"/>
    </row>
    <row r="39" spans="1:7" x14ac:dyDescent="0.2">
      <c r="A39" s="11" t="s">
        <v>4</v>
      </c>
      <c r="B39" s="4">
        <v>73576055.420000002</v>
      </c>
      <c r="C39" s="4">
        <v>2604140</v>
      </c>
      <c r="D39" s="4">
        <f t="shared" ref="D39:D51" si="10">B39+C39</f>
        <v>76180195.420000002</v>
      </c>
      <c r="E39" s="4">
        <v>41594713.670000002</v>
      </c>
      <c r="F39" s="4">
        <v>41594713.670000002</v>
      </c>
      <c r="G39" s="4">
        <f t="shared" ref="G39:G51" si="11">D39-E39</f>
        <v>34585481.75</v>
      </c>
    </row>
    <row r="40" spans="1:7" x14ac:dyDescent="0.2">
      <c r="A40" s="11"/>
      <c r="B40" s="4"/>
      <c r="C40" s="4"/>
      <c r="D40" s="4"/>
      <c r="E40" s="4"/>
      <c r="F40" s="4"/>
      <c r="G40" s="4"/>
    </row>
    <row r="41" spans="1:7" x14ac:dyDescent="0.2">
      <c r="A41" s="11" t="s">
        <v>3</v>
      </c>
      <c r="B41" s="4">
        <v>0</v>
      </c>
      <c r="C41" s="4">
        <v>0</v>
      </c>
      <c r="D41" s="4">
        <f t="shared" si="10"/>
        <v>0</v>
      </c>
      <c r="E41" s="4">
        <v>0</v>
      </c>
      <c r="F41" s="4">
        <v>0</v>
      </c>
      <c r="G41" s="4">
        <f t="shared" si="11"/>
        <v>0</v>
      </c>
    </row>
    <row r="42" spans="1:7" x14ac:dyDescent="0.2">
      <c r="A42" s="11"/>
      <c r="B42" s="4"/>
      <c r="C42" s="4"/>
      <c r="D42" s="4"/>
      <c r="E42" s="4"/>
      <c r="F42" s="4"/>
      <c r="G42" s="4"/>
    </row>
    <row r="43" spans="1:7" x14ac:dyDescent="0.2">
      <c r="A43" s="11" t="s">
        <v>5</v>
      </c>
      <c r="B43" s="4">
        <v>0</v>
      </c>
      <c r="C43" s="4">
        <v>0</v>
      </c>
      <c r="D43" s="4">
        <f t="shared" si="10"/>
        <v>0</v>
      </c>
      <c r="E43" s="4">
        <v>0</v>
      </c>
      <c r="F43" s="4">
        <v>0</v>
      </c>
      <c r="G43" s="4">
        <f t="shared" si="11"/>
        <v>0</v>
      </c>
    </row>
    <row r="44" spans="1:7" x14ac:dyDescent="0.2">
      <c r="A44" s="11"/>
      <c r="B44" s="4"/>
      <c r="C44" s="4"/>
      <c r="D44" s="4"/>
      <c r="E44" s="4"/>
      <c r="F44" s="4"/>
      <c r="G44" s="4"/>
    </row>
    <row r="45" spans="1:7" x14ac:dyDescent="0.2">
      <c r="A45" s="11" t="s">
        <v>7</v>
      </c>
      <c r="B45" s="4">
        <v>0</v>
      </c>
      <c r="C45" s="4">
        <v>0</v>
      </c>
      <c r="D45" s="4">
        <f t="shared" si="10"/>
        <v>0</v>
      </c>
      <c r="E45" s="4">
        <v>0</v>
      </c>
      <c r="F45" s="4">
        <v>0</v>
      </c>
      <c r="G45" s="4">
        <f t="shared" si="11"/>
        <v>0</v>
      </c>
    </row>
    <row r="46" spans="1:7" x14ac:dyDescent="0.2">
      <c r="A46" s="11"/>
      <c r="B46" s="4"/>
      <c r="C46" s="4"/>
      <c r="D46" s="4"/>
      <c r="E46" s="4"/>
      <c r="F46" s="4"/>
      <c r="G46" s="4"/>
    </row>
    <row r="47" spans="1:7" ht="22.5" x14ac:dyDescent="0.2">
      <c r="A47" s="11" t="s">
        <v>8</v>
      </c>
      <c r="B47" s="4">
        <v>0</v>
      </c>
      <c r="C47" s="4">
        <v>0</v>
      </c>
      <c r="D47" s="4">
        <f t="shared" si="10"/>
        <v>0</v>
      </c>
      <c r="E47" s="4">
        <v>0</v>
      </c>
      <c r="F47" s="4">
        <v>0</v>
      </c>
      <c r="G47" s="4">
        <f t="shared" si="11"/>
        <v>0</v>
      </c>
    </row>
    <row r="48" spans="1:7" x14ac:dyDescent="0.2">
      <c r="A48" s="11"/>
      <c r="B48" s="4"/>
      <c r="C48" s="4"/>
      <c r="D48" s="4"/>
      <c r="E48" s="4"/>
      <c r="F48" s="4"/>
      <c r="G48" s="4"/>
    </row>
    <row r="49" spans="1:7" x14ac:dyDescent="0.2">
      <c r="A49" s="11" t="s">
        <v>22</v>
      </c>
      <c r="B49" s="4">
        <v>0</v>
      </c>
      <c r="C49" s="4">
        <v>0</v>
      </c>
      <c r="D49" s="4">
        <f t="shared" si="10"/>
        <v>0</v>
      </c>
      <c r="E49" s="4">
        <v>0</v>
      </c>
      <c r="F49" s="4">
        <v>0</v>
      </c>
      <c r="G49" s="4">
        <f t="shared" si="11"/>
        <v>0</v>
      </c>
    </row>
    <row r="50" spans="1:7" x14ac:dyDescent="0.2">
      <c r="A50" s="11"/>
      <c r="B50" s="4"/>
      <c r="C50" s="4"/>
      <c r="D50" s="4"/>
      <c r="E50" s="4"/>
      <c r="F50" s="4"/>
      <c r="G50" s="4"/>
    </row>
    <row r="51" spans="1:7" x14ac:dyDescent="0.2">
      <c r="A51" s="11" t="s">
        <v>6</v>
      </c>
      <c r="B51" s="4">
        <v>0</v>
      </c>
      <c r="C51" s="4">
        <v>0</v>
      </c>
      <c r="D51" s="4">
        <f t="shared" si="10"/>
        <v>0</v>
      </c>
      <c r="E51" s="4">
        <v>0</v>
      </c>
      <c r="F51" s="4">
        <v>0</v>
      </c>
      <c r="G51" s="4">
        <f t="shared" si="11"/>
        <v>0</v>
      </c>
    </row>
    <row r="52" spans="1:7" x14ac:dyDescent="0.2">
      <c r="A52" s="11"/>
      <c r="B52" s="4"/>
      <c r="C52" s="4"/>
      <c r="D52" s="4"/>
      <c r="E52" s="4"/>
      <c r="F52" s="4"/>
      <c r="G52" s="4"/>
    </row>
    <row r="53" spans="1:7" x14ac:dyDescent="0.2">
      <c r="A53" s="6" t="s">
        <v>9</v>
      </c>
      <c r="B53" s="7">
        <f t="shared" ref="B53:G53" si="12">SUM(B39:B51)</f>
        <v>73576055.420000002</v>
      </c>
      <c r="C53" s="7">
        <f t="shared" si="12"/>
        <v>2604140</v>
      </c>
      <c r="D53" s="7">
        <f t="shared" si="12"/>
        <v>76180195.420000002</v>
      </c>
      <c r="E53" s="7">
        <f t="shared" si="12"/>
        <v>41594713.670000002</v>
      </c>
      <c r="F53" s="7">
        <f t="shared" si="12"/>
        <v>41594713.670000002</v>
      </c>
      <c r="G53" s="7">
        <f t="shared" si="12"/>
        <v>34585481.75</v>
      </c>
    </row>
    <row r="55" spans="1:7" x14ac:dyDescent="0.2">
      <c r="A55" s="1" t="s">
        <v>20</v>
      </c>
    </row>
  </sheetData>
  <sheetProtection formatCells="0" formatColumns="0" formatRows="0" insertRows="0" deleteRows="0" autoFilter="0"/>
  <mergeCells count="6">
    <mergeCell ref="G3:G4"/>
    <mergeCell ref="A1:G1"/>
    <mergeCell ref="A20:G20"/>
    <mergeCell ref="G35:G36"/>
    <mergeCell ref="G22:G23"/>
    <mergeCell ref="A34:G3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  <ignoredErrors>
    <ignoredError sqref="B7:G17 B26:G31 B39:G53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2018-07-14T22:21:14Z</cp:lastPrinted>
  <dcterms:created xsi:type="dcterms:W3CDTF">2014-02-10T03:37:14Z</dcterms:created>
  <dcterms:modified xsi:type="dcterms:W3CDTF">2024-10-11T19:41:48Z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