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2DO INFORME TRIMESTRAL 2023 ASEG\"/>
    </mc:Choice>
  </mc:AlternateContent>
  <xr:revisionPtr revIDLastSave="0" documentId="8_{9E235919-3079-4137-8E31-DA4D52BE7FCE}" xr6:coauthVersionLast="47" xr6:coauthVersionMax="47" xr10:uidLastSave="{00000000-0000-0000-0000-000000000000}"/>
  <bookViews>
    <workbookView xWindow="-120" yWindow="-120" windowWidth="29040" windowHeight="15840" xr2:uid="{D64E08D2-74AC-407B-B5C5-48D3BD306C60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G32" i="1" s="1"/>
  <c r="F32" i="1"/>
  <c r="F37" i="1" s="1"/>
  <c r="E32" i="1"/>
  <c r="E37" i="1" s="1"/>
  <c r="D32" i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D22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D14" i="1" s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E5" i="1"/>
  <c r="C5" i="1"/>
  <c r="B5" i="1"/>
  <c r="G5" i="1" l="1"/>
  <c r="G15" i="1"/>
  <c r="G14" i="1" s="1"/>
  <c r="G23" i="1"/>
  <c r="G22" i="1" s="1"/>
  <c r="G37" i="1" s="1"/>
  <c r="D5" i="1"/>
  <c r="D37" i="1" s="1"/>
</calcChain>
</file>

<file path=xl/sharedStrings.xml><?xml version="1.0" encoding="utf-8"?>
<sst xmlns="http://schemas.openxmlformats.org/spreadsheetml/2006/main" count="45" uniqueCount="45">
  <si>
    <t>Sistema de Agua Potable y Alcantarillado Municipal de Valle de Santiago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</si>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</sst>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</cellXfs>
  <cellStyles count="2">
    <cellStyle name="Normal" xfId="0" builtinId="0"/>
    <cellStyle name="Normal 3" xfId="1" xr:uid="{70388F72-7748-4FD6-89A8-8B42325B9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0501-62BB-4A59-9CA2-C415A07420BE}">
  <dimension ref="A1:G39"/>
  <sheetViews>
    <sheetView tabSelected="1" workbookViewId="0">
      <selection activeCell="M9" sqref="M9"/>
    </sheetView>
  </sheetViews>
  <sheetFormatPr baseColWidth="10" defaultColWidth="10.28515625" defaultRowHeight="15" x14ac:dyDescent="0.25"/>
  <cols>
    <col min="1" max="1" width="67.7109375" style="4" customWidth="1"/>
    <col min="2" max="7" width="15.7109375" style="4" customWidth="1"/>
    <col min="8" max="16384" width="10.28515625" style="4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 t="s">
        <v>11</v>
      </c>
      <c r="B5" s="13">
        <f t="shared" ref="B5:G5" si="0">SUM(B6:B13)</f>
        <v>861860.11</v>
      </c>
      <c r="C5" s="13">
        <f t="shared" si="0"/>
        <v>0</v>
      </c>
      <c r="D5" s="13">
        <f t="shared" si="0"/>
        <v>861860.11</v>
      </c>
      <c r="E5" s="13">
        <f t="shared" si="0"/>
        <v>384485.78</v>
      </c>
      <c r="F5" s="13">
        <f t="shared" si="0"/>
        <v>385204.22</v>
      </c>
      <c r="G5" s="13">
        <f t="shared" si="0"/>
        <v>477374.32999999996</v>
      </c>
    </row>
    <row r="6" spans="1:7" x14ac:dyDescent="0.25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5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5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25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5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5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5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5">
      <c r="A13" s="14" t="s">
        <v>19</v>
      </c>
      <c r="B13" s="15">
        <v>861860.11</v>
      </c>
      <c r="C13" s="15">
        <v>0</v>
      </c>
      <c r="D13" s="15">
        <f t="shared" si="1"/>
        <v>861860.11</v>
      </c>
      <c r="E13" s="15">
        <v>384485.78</v>
      </c>
      <c r="F13" s="15">
        <v>385204.22</v>
      </c>
      <c r="G13" s="15">
        <f t="shared" si="2"/>
        <v>477374.32999999996</v>
      </c>
    </row>
    <row r="14" spans="1:7" x14ac:dyDescent="0.25">
      <c r="A14" s="12" t="s">
        <v>20</v>
      </c>
      <c r="B14" s="13">
        <f t="shared" ref="B14:G14" si="3">SUM(B15:B21)</f>
        <v>64933456.25</v>
      </c>
      <c r="C14" s="13">
        <f t="shared" si="3"/>
        <v>0</v>
      </c>
      <c r="D14" s="13">
        <f t="shared" si="3"/>
        <v>64933456.25</v>
      </c>
      <c r="E14" s="13">
        <f t="shared" si="3"/>
        <v>23083143.07</v>
      </c>
      <c r="F14" s="13">
        <f t="shared" si="3"/>
        <v>23087579.09</v>
      </c>
      <c r="G14" s="13">
        <f t="shared" si="3"/>
        <v>41850313.180000007</v>
      </c>
    </row>
    <row r="15" spans="1:7" x14ac:dyDescent="0.25">
      <c r="A15" s="14" t="s">
        <v>21</v>
      </c>
      <c r="B15" s="15">
        <v>38647675.770000003</v>
      </c>
      <c r="C15" s="15">
        <v>0</v>
      </c>
      <c r="D15" s="15">
        <f>B15+C15</f>
        <v>38647675.770000003</v>
      </c>
      <c r="E15" s="15">
        <v>12951827.619999999</v>
      </c>
      <c r="F15" s="15">
        <v>12942371.970000001</v>
      </c>
      <c r="G15" s="15">
        <f t="shared" ref="G15:G21" si="4">D15-E15</f>
        <v>25695848.150000006</v>
      </c>
    </row>
    <row r="16" spans="1:7" x14ac:dyDescent="0.25">
      <c r="A16" s="14" t="s">
        <v>22</v>
      </c>
      <c r="B16" s="15">
        <v>26285780.48</v>
      </c>
      <c r="C16" s="15">
        <v>0</v>
      </c>
      <c r="D16" s="15">
        <f t="shared" ref="D16:D21" si="5">B16+C16</f>
        <v>26285780.48</v>
      </c>
      <c r="E16" s="15">
        <v>10131315.449999999</v>
      </c>
      <c r="F16" s="15">
        <v>10145207.119999999</v>
      </c>
      <c r="G16" s="15">
        <f t="shared" si="4"/>
        <v>16154465.030000001</v>
      </c>
    </row>
    <row r="17" spans="1:7" x14ac:dyDescent="0.25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5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5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5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5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5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5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5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5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5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5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5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5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5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5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5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5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23.25" x14ac:dyDescent="0.25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5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5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5">
      <c r="A37" s="16" t="s">
        <v>43</v>
      </c>
      <c r="B37" s="17">
        <f t="shared" ref="B37:G37" si="12">SUM(B32+B22+B14+B5)</f>
        <v>65795316.359999999</v>
      </c>
      <c r="C37" s="17">
        <f t="shared" si="12"/>
        <v>0</v>
      </c>
      <c r="D37" s="17">
        <f t="shared" si="12"/>
        <v>65795316.359999999</v>
      </c>
      <c r="E37" s="17">
        <f t="shared" si="12"/>
        <v>23467628.850000001</v>
      </c>
      <c r="F37" s="17">
        <f t="shared" si="12"/>
        <v>23472783.309999999</v>
      </c>
      <c r="G37" s="17">
        <f t="shared" si="12"/>
        <v>42327687.510000005</v>
      </c>
    </row>
    <row r="39" spans="1:7" x14ac:dyDescent="0.25">
      <c r="A39" s="4" t="s">
        <v>44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2023-08-07T18:41:18Z</dcterms:created>
  <dcterms:modified xsi:type="dcterms:W3CDTF">2023-08-07T18:42:16Z</dcterms:modified>
</cp:coreProperties>
</file>