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LEY DE CONTABILIDAD GUBERNAMENTAL 2024\2DO INFORME TRIMESTRAL 2024\"/>
    </mc:Choice>
  </mc:AlternateContent>
  <xr:revisionPtr revIDLastSave="0" documentId="8_{C003797E-4144-4394-8CBA-2229ACD8DD7D}" xr6:coauthVersionLast="47" xr6:coauthVersionMax="47" xr10:uidLastSave="{00000000-0000-0000-0000-000000000000}"/>
  <bookViews>
    <workbookView xWindow="-120" yWindow="-120" windowWidth="29040" windowHeight="15720" xr2:uid="{08E8CACC-5EA6-4A6B-8A60-2FEA91191D3A}"/>
  </bookViews>
  <sheets>
    <sheet name="Formato  6 b)" sheetId="1" r:id="rId1"/>
  </sheets>
  <externalReferences>
    <externalReference r:id="rId2"/>
  </externalReferences>
  <calcPr calcId="191029" iterateDelta="1E-4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9" i="1"/>
  <c r="G29" i="1"/>
  <c r="F19" i="1"/>
  <c r="F9" i="1"/>
  <c r="F29" i="1"/>
  <c r="E19" i="1"/>
  <c r="E9" i="1"/>
  <c r="E29" i="1"/>
  <c r="D19" i="1"/>
  <c r="D9" i="1"/>
  <c r="D29" i="1"/>
  <c r="C19" i="1"/>
  <c r="C9" i="1"/>
  <c r="C29" i="1"/>
  <c r="B19" i="1"/>
  <c r="B9" i="1"/>
  <c r="B29" i="1"/>
  <c r="A5" i="1"/>
  <c r="A2" i="1"/>
</calcChain>
</file>

<file path=xl/sharedStrings.xml><?xml version="1.0" encoding="utf-8"?>
<sst xmlns="http://schemas.openxmlformats.org/spreadsheetml/2006/main" count="33" uniqueCount="33">
  <si>
    <t>Formato 6 b) Estado Analítico del Ejercicio del Presupuesto de Egresos Detallado - LDF 
                        (Clasificación Administrativa)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</si>
  <si>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</si>
  <si>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</si>
  <si>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</si>
  <si>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</si>
  <si>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</si>
  <si>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</si>
  <si>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</si>
  <si>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</si>
  <si>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</si>
  <si>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</si>
  <si>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</si>
  <si>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</si>
  <si>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31120M42A010000 DIRECCION GENERAL</t>
  </si>
  <si>
    <t>31120M42A020000 COMUNICACION SOCIAL Y CULTURA DEL AGUA</t>
  </si>
  <si>
    <t>31120M42A030000 ADMINISTRACION</t>
  </si>
  <si>
    <t>31120M42A040000 COMERCIALIZACION</t>
  </si>
  <si>
    <t>31120M42A050000 OPERACION</t>
  </si>
  <si>
    <t>31120M42A060000 AGUA POTABLE</t>
  </si>
  <si>
    <t>31120M42A070000 ALCANTARILLADO</t>
  </si>
  <si>
    <t>31120M42A080000 POZOS</t>
  </si>
  <si>
    <t>31120M42A090000 PLANTA TRATADORA DE AGUAS RESIDUALES</t>
  </si>
  <si>
    <t>II. Gasto Etiquetado (II=A+B+C+D+E+F+G+H)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</si>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</sst>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indent="3"/>
    </xf>
    <xf numFmtId="4" fontId="2" fillId="0" borderId="12" xfId="0" applyNumberFormat="1" applyFont="1" applyBorder="1" applyAlignment="1" applyProtection="1">
      <alignment vertical="center"/>
      <protection locked="0"/>
    </xf>
    <xf numFmtId="0" fontId="0" fillId="0" borderId="15" xfId="0" applyBorder="1" applyAlignment="1" applyProtection="1">
      <alignment horizontal="left" vertical="center" indent="6"/>
      <protection locked="0"/>
    </xf>
    <xf numFmtId="164" fontId="1" fillId="0" borderId="15" xfId="1" applyNumberFormat="1" applyFont="1" applyFill="1" applyBorder="1" applyAlignment="1" applyProtection="1">
      <alignment vertical="center"/>
      <protection locked="0"/>
    </xf>
    <xf numFmtId="164" fontId="0" fillId="0" borderId="15" xfId="1" applyNumberFormat="1" applyFont="1" applyFill="1" applyBorder="1" applyAlignment="1" applyProtection="1">
      <alignment vertical="center"/>
      <protection locked="0"/>
    </xf>
    <xf numFmtId="0" fontId="2" fillId="0" borderId="15" xfId="0" applyFont="1" applyBorder="1" applyAlignment="1">
      <alignment horizontal="left" vertical="center" indent="3"/>
    </xf>
    <xf numFmtId="4" fontId="2" fillId="0" borderId="15" xfId="0" applyNumberFormat="1" applyFont="1" applyBorder="1" applyAlignment="1" applyProtection="1">
      <alignment vertical="center"/>
      <protection locked="0"/>
    </xf>
    <xf numFmtId="4" fontId="0" fillId="0" borderId="15" xfId="0" applyNumberFormat="1" applyBorder="1" applyAlignment="1" applyProtection="1">
      <alignment horizontal="right" vertical="top"/>
      <protection locked="0"/>
    </xf>
    <xf numFmtId="0" fontId="3" fillId="0" borderId="15" xfId="0" applyFont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0" fillId="0" borderId="14" xfId="0" applyBorder="1" applyAlignment="1">
      <alignment vertical="center"/>
    </xf>
  </cellXfs>
  <cellStyles count="2">
    <cellStyle name="Millares 3" xfId="1" xr:uid="{42BF972B-7EC5-4DB7-ADB6-EA494A4FABB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VST_AWA_24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Sistema de Agua Potable y Alcantarillado Municipal de Valle de Santiago</v>
          </cell>
        </row>
      </sheetData>
      <sheetData sheetId="1"/>
      <sheetData sheetId="2">
        <row r="4">
          <cell r="A4" t="str">
            <v>Del 1 de Enero al 30 de Junio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A48D2-D047-4214-A756-2EE6979C4020}">
  <dimension ref="A1:G30"/>
  <sheetViews>
    <sheetView tabSelected="1" workbookViewId="0">
      <selection activeCell="L18" sqref="L18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ht="15" customHeight="1" x14ac:dyDescent="0.25">
      <c r="A2" s="4" t="str">
        <f>'[1]Formato 1'!A2</f>
        <v>Sistema de Agua Potable y Alcantarillado Municipal de Valle de Santiago</v>
      </c>
      <c r="B2" s="5"/>
      <c r="C2" s="5"/>
      <c r="D2" s="5"/>
      <c r="E2" s="5"/>
      <c r="F2" s="5"/>
      <c r="G2" s="6"/>
    </row>
    <row r="3" spans="1:7" ht="15" customHeight="1" x14ac:dyDescent="0.25">
      <c r="A3" s="7" t="s">
        <v>1</v>
      </c>
      <c r="B3" s="8"/>
      <c r="C3" s="8"/>
      <c r="D3" s="8"/>
      <c r="E3" s="8"/>
      <c r="F3" s="8"/>
      <c r="G3" s="9"/>
    </row>
    <row r="4" spans="1:7" ht="15" customHeight="1" x14ac:dyDescent="0.25">
      <c r="A4" s="7" t="s">
        <v>2</v>
      </c>
      <c r="B4" s="8"/>
      <c r="C4" s="8"/>
      <c r="D4" s="8"/>
      <c r="E4" s="8"/>
      <c r="F4" s="8"/>
      <c r="G4" s="9"/>
    </row>
    <row r="5" spans="1:7" ht="15" customHeight="1" x14ac:dyDescent="0.25">
      <c r="A5" s="7" t="str">
        <f>'[1]Formato 3'!A4</f>
        <v>Del 1 de Enero al 30 de Junio de 2024 (b)</v>
      </c>
      <c r="B5" s="8"/>
      <c r="C5" s="8"/>
      <c r="D5" s="8"/>
      <c r="E5" s="8"/>
      <c r="F5" s="8"/>
      <c r="G5" s="9"/>
    </row>
    <row r="6" spans="1:7" x14ac:dyDescent="0.25">
      <c r="A6" s="10" t="s">
        <v>3</v>
      </c>
      <c r="B6" s="11"/>
      <c r="C6" s="11"/>
      <c r="D6" s="11"/>
      <c r="E6" s="11"/>
      <c r="F6" s="11"/>
      <c r="G6" s="12"/>
    </row>
    <row r="7" spans="1:7" ht="15" customHeight="1" x14ac:dyDescent="0.25">
      <c r="A7" s="13" t="s">
        <v>4</v>
      </c>
      <c r="B7" s="14" t="s">
        <v>5</v>
      </c>
      <c r="C7" s="14"/>
      <c r="D7" s="14"/>
      <c r="E7" s="14"/>
      <c r="F7" s="14"/>
      <c r="G7" s="15" t="s">
        <v>6</v>
      </c>
    </row>
    <row r="8" spans="1:7" ht="30" x14ac:dyDescent="0.25">
      <c r="A8" s="16"/>
      <c r="B8" s="17" t="s">
        <v>7</v>
      </c>
      <c r="C8" s="18" t="s">
        <v>8</v>
      </c>
      <c r="D8" s="17" t="s">
        <v>9</v>
      </c>
      <c r="E8" s="17" t="s">
        <v>10</v>
      </c>
      <c r="F8" s="17" t="s">
        <v>11</v>
      </c>
      <c r="G8" s="19"/>
    </row>
    <row r="9" spans="1:7" ht="15.75" customHeight="1" x14ac:dyDescent="0.25">
      <c r="A9" s="20" t="s">
        <v>12</v>
      </c>
      <c r="B9" s="21">
        <f>SUM(B10:B18)</f>
        <v>73576055.420000017</v>
      </c>
      <c r="C9" s="21">
        <f t="shared" ref="C9:G9" si="0">SUM(C10:C18)</f>
        <v>0</v>
      </c>
      <c r="D9" s="21">
        <f t="shared" si="0"/>
        <v>73576055.420000017</v>
      </c>
      <c r="E9" s="21">
        <f t="shared" si="0"/>
        <v>24466492.939999998</v>
      </c>
      <c r="F9" s="21">
        <f t="shared" si="0"/>
        <v>24465544.669999998</v>
      </c>
      <c r="G9" s="21">
        <f t="shared" si="0"/>
        <v>49109562.479999997</v>
      </c>
    </row>
    <row r="10" spans="1:7" x14ac:dyDescent="0.25">
      <c r="A10" s="22" t="s">
        <v>13</v>
      </c>
      <c r="B10" s="23">
        <v>3063624.14</v>
      </c>
      <c r="C10" s="23">
        <v>0</v>
      </c>
      <c r="D10" s="24">
        <v>3063624.14</v>
      </c>
      <c r="E10" s="23">
        <v>1351709.4</v>
      </c>
      <c r="F10" s="23">
        <v>1351709.4</v>
      </c>
      <c r="G10" s="24">
        <v>1711914.7400000002</v>
      </c>
    </row>
    <row r="11" spans="1:7" x14ac:dyDescent="0.25">
      <c r="A11" s="22" t="s">
        <v>14</v>
      </c>
      <c r="B11" s="23">
        <v>853458.88</v>
      </c>
      <c r="C11" s="23">
        <v>0</v>
      </c>
      <c r="D11" s="24">
        <v>853458.88</v>
      </c>
      <c r="E11" s="23">
        <v>339235.75</v>
      </c>
      <c r="F11" s="23">
        <v>339235.75</v>
      </c>
      <c r="G11" s="24">
        <v>514223.13</v>
      </c>
    </row>
    <row r="12" spans="1:7" x14ac:dyDescent="0.25">
      <c r="A12" s="22" t="s">
        <v>15</v>
      </c>
      <c r="B12" s="23">
        <v>8707955.7100000009</v>
      </c>
      <c r="C12" s="23">
        <v>0</v>
      </c>
      <c r="D12" s="24">
        <v>8707955.7100000009</v>
      </c>
      <c r="E12" s="23">
        <v>3286292.54</v>
      </c>
      <c r="F12" s="23">
        <v>3286292.54</v>
      </c>
      <c r="G12" s="24">
        <v>5421663.1700000009</v>
      </c>
    </row>
    <row r="13" spans="1:7" x14ac:dyDescent="0.25">
      <c r="A13" s="22" t="s">
        <v>16</v>
      </c>
      <c r="B13" s="23">
        <v>13504754.32</v>
      </c>
      <c r="C13" s="23">
        <v>0</v>
      </c>
      <c r="D13" s="24">
        <v>13504754.32</v>
      </c>
      <c r="E13" s="23">
        <v>3442563.46</v>
      </c>
      <c r="F13" s="23">
        <v>3442563.46</v>
      </c>
      <c r="G13" s="24">
        <v>10062190.859999999</v>
      </c>
    </row>
    <row r="14" spans="1:7" x14ac:dyDescent="0.25">
      <c r="A14" s="22" t="s">
        <v>17</v>
      </c>
      <c r="B14" s="23">
        <v>3763193.28</v>
      </c>
      <c r="C14" s="23">
        <v>0</v>
      </c>
      <c r="D14" s="24">
        <v>3763193.28</v>
      </c>
      <c r="E14" s="23">
        <v>1228647.56</v>
      </c>
      <c r="F14" s="23">
        <v>1228647.56</v>
      </c>
      <c r="G14" s="24">
        <v>2534545.7199999997</v>
      </c>
    </row>
    <row r="15" spans="1:7" x14ac:dyDescent="0.25">
      <c r="A15" s="22" t="s">
        <v>18</v>
      </c>
      <c r="B15" s="23">
        <v>10227676.82</v>
      </c>
      <c r="C15" s="23">
        <v>0</v>
      </c>
      <c r="D15" s="24">
        <v>10227676.82</v>
      </c>
      <c r="E15" s="23">
        <v>3320111.98</v>
      </c>
      <c r="F15" s="23">
        <v>3319163.71</v>
      </c>
      <c r="G15" s="24">
        <v>6907564.8399999999</v>
      </c>
    </row>
    <row r="16" spans="1:7" x14ac:dyDescent="0.25">
      <c r="A16" s="22" t="s">
        <v>19</v>
      </c>
      <c r="B16" s="23">
        <v>3873755.77</v>
      </c>
      <c r="C16" s="23">
        <v>0</v>
      </c>
      <c r="D16" s="24">
        <v>3873755.77</v>
      </c>
      <c r="E16" s="23">
        <v>1421588.46</v>
      </c>
      <c r="F16" s="23">
        <v>1421588.46</v>
      </c>
      <c r="G16" s="24">
        <v>2452167.31</v>
      </c>
    </row>
    <row r="17" spans="1:7" x14ac:dyDescent="0.25">
      <c r="A17" s="22" t="s">
        <v>20</v>
      </c>
      <c r="B17" s="23">
        <v>21426716.16</v>
      </c>
      <c r="C17" s="23">
        <v>0</v>
      </c>
      <c r="D17" s="24">
        <v>21426716.16</v>
      </c>
      <c r="E17" s="23">
        <v>8176263.0499999998</v>
      </c>
      <c r="F17" s="23">
        <v>8176263.0499999998</v>
      </c>
      <c r="G17" s="24">
        <v>13250453.109999999</v>
      </c>
    </row>
    <row r="18" spans="1:7" x14ac:dyDescent="0.25">
      <c r="A18" s="22" t="s">
        <v>21</v>
      </c>
      <c r="B18" s="23">
        <v>8154920.3399999999</v>
      </c>
      <c r="C18" s="23">
        <v>0</v>
      </c>
      <c r="D18" s="24">
        <v>8154920.3399999999</v>
      </c>
      <c r="E18" s="23">
        <v>1900080.74</v>
      </c>
      <c r="F18" s="23">
        <v>1900080.74</v>
      </c>
      <c r="G18" s="24">
        <v>6254839.5999999996</v>
      </c>
    </row>
    <row r="19" spans="1:7" x14ac:dyDescent="0.25">
      <c r="A19" s="25" t="s">
        <v>22</v>
      </c>
      <c r="B19" s="26">
        <f>SUM(B20:B27)</f>
        <v>0</v>
      </c>
      <c r="C19" s="26">
        <f t="shared" ref="C19:G19" si="1">SUM(C20:C27)</f>
        <v>0</v>
      </c>
      <c r="D19" s="26">
        <f t="shared" si="1"/>
        <v>0</v>
      </c>
      <c r="E19" s="26">
        <f t="shared" si="1"/>
        <v>0</v>
      </c>
      <c r="F19" s="26">
        <f t="shared" si="1"/>
        <v>0</v>
      </c>
      <c r="G19" s="26">
        <f t="shared" si="1"/>
        <v>0</v>
      </c>
    </row>
    <row r="20" spans="1:7" x14ac:dyDescent="0.25">
      <c r="A20" s="22" t="s">
        <v>23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2" t="s">
        <v>24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</row>
    <row r="22" spans="1:7" x14ac:dyDescent="0.25">
      <c r="A22" s="22" t="s">
        <v>25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22" t="s">
        <v>26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22" t="s">
        <v>27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22" t="s">
        <v>28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22" t="s">
        <v>29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22" t="s">
        <v>30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28" t="s">
        <v>31</v>
      </c>
      <c r="B28" s="29"/>
      <c r="C28" s="29"/>
      <c r="D28" s="29"/>
      <c r="E28" s="29"/>
      <c r="F28" s="29"/>
      <c r="G28" s="29"/>
    </row>
    <row r="29" spans="1:7" x14ac:dyDescent="0.25">
      <c r="A29" s="25" t="s">
        <v>32</v>
      </c>
      <c r="B29" s="26">
        <f>SUM(B19,B9)</f>
        <v>73576055.420000017</v>
      </c>
      <c r="C29" s="26">
        <f t="shared" ref="C29:G29" si="2">SUM(C19,C9)</f>
        <v>0</v>
      </c>
      <c r="D29" s="26">
        <f t="shared" si="2"/>
        <v>73576055.420000017</v>
      </c>
      <c r="E29" s="26">
        <f t="shared" si="2"/>
        <v>24466492.939999998</v>
      </c>
      <c r="F29" s="26">
        <f t="shared" si="2"/>
        <v>24465544.669999998</v>
      </c>
      <c r="G29" s="26">
        <f t="shared" si="2"/>
        <v>49109562.479999997</v>
      </c>
    </row>
    <row r="30" spans="1:7" x14ac:dyDescent="0.25">
      <c r="A30" s="30"/>
      <c r="B30" s="30"/>
      <c r="C30" s="30"/>
      <c r="D30" s="30"/>
      <c r="E30" s="30"/>
      <c r="F30" s="30"/>
      <c r="G30" s="30"/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28:G29 B19:G19 B9:G9" xr:uid="{22005A31-88E0-4CF5-9879-2AEC4BA2D179}">
      <formula1>-1.79769313486231E+100</formula1>
      <formula2>1.79769313486231E+100</formula2>
    </dataValidation>
  </dataValidations>
  <pageMargins left="0.7" right="0.7" top="0.75" bottom="0.75" header="0.3" footer="0.3"/>
  <ignoredErrors>
    <ignoredError sqref="B9:G2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 6 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2024-07-25T15:14:51Z</dcterms:created>
  <dcterms:modified xsi:type="dcterms:W3CDTF">2024-07-25T15:16:50Z</dcterms:modified>
</cp:coreProperties>
</file>