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1ER INF TRIMESTRAL 2022\"/>
    </mc:Choice>
  </mc:AlternateContent>
  <xr:revisionPtr revIDLastSave="0" documentId="13_ncr:1_{E555E2F9-18A0-44E2-96D5-C2A051C4C654}" xr6:coauthVersionLast="47" xr6:coauthVersionMax="47" xr10:uidLastSave="{00000000-0000-0000-0000-000000000000}"/>
  <bookViews>
    <workbookView xWindow="-120" yWindow="-120" windowWidth="29040" windowHeight="15840" activeTab="12" xr2:uid="{00000000-000D-0000-FFFF-FFFF00000000}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 A" sheetId="6" r:id="rId6"/>
    <sheet name="F6 B" sheetId="7" r:id="rId7"/>
    <sheet name="F6 C" sheetId="8" r:id="rId8"/>
    <sheet name="F6 D" sheetId="9" r:id="rId9"/>
    <sheet name="F7 A" sheetId="10" r:id="rId10"/>
    <sheet name="F7 B" sheetId="11" r:id="rId11"/>
    <sheet name="F7 C" sheetId="12" r:id="rId12"/>
    <sheet name="F7 D" sheetId="13" r:id="rId13"/>
    <sheet name="F8" sheetId="14" r:id="rId14"/>
  </sheets>
  <externalReferences>
    <externalReference r:id="rId15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<sst xmlns="http://schemas.openxmlformats.org/spreadsheetml/2006/main" count="1040" uniqueCount="771">
  <si>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</si>
  <si>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</si>
  <si>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</si>
  <si>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</si>
  <si>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</si>
  <si>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</si>
  <si>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</si>
  <si>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</si>
  <si>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</si>
  <si>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</si>
  <si>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</si>
  <si>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</si>
  <si>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</si>
  <si>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</si>
  <si>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</si>
  <si>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</si>
  <si>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</si>
  <si>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</si>
  <si>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</si>
  <si>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</si>
  <si>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</si>
  <si>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</si>
  <si>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</si>
  <si>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</si>
  <si>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</si>
  <si>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</si>
  <si>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</si>
  <si>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</si>
  <si>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</si>
  <si>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</si>
  <si>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</si>
  <si>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</si>
  <si>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</si>
  <si>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</si>
  <si>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</si>
  <si>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</si>
  <si>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</si>
  <si>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</si>
  <si>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</si>
  <si>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</si>
  <si>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</si>
  <si>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</si>
  <si>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</si>
  <si>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</si>
  <si>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</si>
  <si>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</si>
  <si>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</si>
  <si>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</si>
  <si>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</si>
  <si>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</si>
  <si>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</si>
  <si>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</si>
  <si>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</si>
  <si>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</si>
  <si>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</si>
  <si>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</si>
  <si>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</si>
  <si>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</si>
  <si>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</si>
  <si>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</si>
  <si>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</si>
  <si>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</si>
  <si>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</si>
  <si>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</si>
  <si>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</si>
  <si>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</si>
  <si>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</si>
  <si>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</si>
  <si>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</si>
  <si>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</si>
  <si>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</si>
  <si>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</si>
  <si>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</si>
  <si>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</si>
  <si>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</si>
  <si>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</si>
  <si>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</si>
  <si>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</si>
  <si>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</si>
  <si>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</si>
  <si>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</si>
  <si>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</si>
  <si>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</si>
  <si>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</si>
  <si>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</si>
  <si>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</si>
  <si>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</si>
  <si>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</si>
  <si>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</si>
  <si>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</si>
  <si>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</si>
  <si>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</si>
  <si>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</si>
  <si>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</si>
  <si>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</si>
  <si>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</si>
  <si>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</si>
  <si>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</si>
  <si>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</si>
  <si>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</si>
  <si>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</si>
  <si>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</si>
  <si>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</si>
  <si>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</si>
  <si>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</si>
  <si>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</si>
  <si>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</si>
  <si>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</si>
  <si>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</si>
  <si>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</si>
  <si>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</si>
  <si>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</si>
  <si>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</si>
  <si>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</si>
  <si>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</si>
  <si>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</si>
  <si>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</si>
  <si>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</si>
  <si>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</si>
  <si>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</si>
  <si>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</si>
  <si>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</si>
  <si>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de Agua Potable y Alcantarillado Municipal de Valle de Santiago</t>
  </si>
  <si>
    <t>al 31 de Diciembre de 2021 y al 31 de Marzo de 2022</t>
  </si>
  <si>
    <t>Formato 2 Informe Analítico de la Deuda Pública y Otros Pasivos - LDF</t>
  </si>
  <si>
    <t>Informe Analítico de la Deuda Pública y Otros Pasivos - LDF</t>
  </si>
  <si>
    <t>Al 31 de Diciembre de 2021 y al 31 de Marzo de 2022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</si>
  <si>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</si>
  <si>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</si>
  <si>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</si>
  <si>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</si>
  <si>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</si>
  <si>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</si>
  <si>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</si>
  <si>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</si>
  <si>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</si>
  <si>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</si>
  <si>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</si>
  <si>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</si>
  <si>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</si>
  <si>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</si>
  <si>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</si>
  <si>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</si>
  <si>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</si>
  <si>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</si>
  <si>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</si>
  <si>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</si>
  <si>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</si>
  <si>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</si>
  <si>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</si>
  <si>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</si>
  <si>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</si>
  <si>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</si>
  <si>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</si>
  <si>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</si>
  <si>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</si>
  <si>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</si>
  <si>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</si>
  <si>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</si>
  <si>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</si>
  <si>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</si>
  <si>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</si>
  <si>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</si>
  <si>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</si>
  <si>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</si>
  <si>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</si>
  <si>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</si>
  <si>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</si>
  <si>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31 de Marzo de 2022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</si>
  <si>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</si>
  <si>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</si>
  <si>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</si>
  <si>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</si>
  <si>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</si>
  <si>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</si>
  <si>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</si>
  <si>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</si>
  <si>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</si>
  <si>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</si>
  <si>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</si>
  <si>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</si>
  <si>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</si>
  <si>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</si>
  <si>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</si>
  <si>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</si>
  <si>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</si>
  <si>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</si>
  <si>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</si>
  <si>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</si>
  <si>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</si>
  <si>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</si>
  <si>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</si>
  <si>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</si>
  <si>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</si>
  <si>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</si>
  <si>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</si>
  <si>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</si>
  <si>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</si>
  <si>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</si>
  <si>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</si>
  <si>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</si>
  <si>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</si>
  <si>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</si>
  <si>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</si>
  <si>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</si>
  <si>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</si>
  <si>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</si>
  <si>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</si>
  <si>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</si>
  <si>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</si>
  <si>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</si>
  <si>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</si>
  <si>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</si>
  <si>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</si>
  <si>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</si>
  <si>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</si>
  <si>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</si>
  <si>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</si>
  <si>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</si>
  <si>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</si>
  <si>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</si>
  <si>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</si>
  <si>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</si>
  <si>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</si>
  <si>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</si>
  <si>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</si>
  <si>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</si>
  <si>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</si>
  <si>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</si>
  <si>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</si>
  <si>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</si>
  <si>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</si>
  <si>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</si>
  <si>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</si>
  <si>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</si>
  <si>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</si>
  <si>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</si>
  <si>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</si>
  <si>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</si>
  <si>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</si>
  <si>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</si>
  <si>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</si>
  <si>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</si>
  <si>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</si>
  <si>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</si>
  <si>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</si>
  <si>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</si>
  <si>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</si>
  <si>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</si>
  <si>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</si>
  <si>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</si>
  <si>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</si>
  <si>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</si>
  <si>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</si>
  <si>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</si>
  <si>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</si>
  <si>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</si>
  <si>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</si>
  <si>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</si>
  <si>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</si>
  <si>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</si>
  <si>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</si>
  <si>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</si>
  <si>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</si>
  <si>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</si>
  <si>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</si>
  <si>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</si>
  <si>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</si>
  <si>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</si>
  <si>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</si>
  <si>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</si>
  <si>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</si>
  <si>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</si>
  <si>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</si>
  <si>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</si>
  <si>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</si>
  <si>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</si>
  <si>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</si>
  <si>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</si>
  <si>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</si>
  <si>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</si>
  <si>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</si>
  <si>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</si>
  <si>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</si>
  <si>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</si>
  <si>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</si>
  <si>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</si>
  <si>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</si>
  <si>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</si>
  <si>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</si>
  <si>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</si>
  <si>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</si>
  <si>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</si>
  <si>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</si>
  <si>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</si>
  <si>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</si>
  <si>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</si>
  <si>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</si>
  <si>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</si>
  <si>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</si>
  <si>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</si>
  <si>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</si>
  <si>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</si>
  <si>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</si>
  <si>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</si>
  <si>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</si>
  <si>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</si>
  <si>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</si>
  <si>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</si>
  <si>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</si>
  <si>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</si>
  <si>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</si>
  <si>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</si>
  <si>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</si>
  <si>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</si>
  <si>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</si>
  <si>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</si>
  <si>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</si>
  <si>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</si>
  <si>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</si>
  <si>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</si>
  <si>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</si>
  <si>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</si>
  <si>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</si>
  <si>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</si>
  <si>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</si>
  <si>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</si>
  <si>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</si>
  <si>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</si>
  <si>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</si>
  <si>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</si>
  <si>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</si>
  <si>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</si>
  <si>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</si>
  <si>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</si>
  <si>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</si>
  <si>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</si>
  <si>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</si>
  <si>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</si>
  <si>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</si>
  <si>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</si>
  <si>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</si>
  <si>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</si>
  <si>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</si>
  <si>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</si>
  <si>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</si>
  <si>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</si>
  <si>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</si>
  <si>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</si>
  <si>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</si>
  <si>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</si>
  <si>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</si>
  <si>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</si>
  <si>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</si>
  <si>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</si>
  <si>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</si>
  <si>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</si>
  <si>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</si>
  <si>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</si>
  <si>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</si>
  <si>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</si>
  <si>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</si>
  <si>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</si>
  <si>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</si>
  <si>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</si>
  <si>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</si>
  <si>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</si>
  <si>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</si>
  <si>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</si>
  <si>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</si>
  <si>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</si>
  <si>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</si>
  <si>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</si>
  <si>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</si>
  <si>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</si>
  <si>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</si>
  <si>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</si>
  <si>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</si>
  <si>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</si>
  <si>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</si>
  <si>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</si>
  <si>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</si>
  <si>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</si>
  <si>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</si>
  <si>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</si>
  <si>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</si>
  <si>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</si>
  <si>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</si>
  <si>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</si>
  <si>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</si>
  <si>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</si>
  <si>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</si>
  <si>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</si>
  <si>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</si>
  <si>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</si>
  <si>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</si>
  <si>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</si>
  <si>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</si>
  <si>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</si>
  <si>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</si>
  <si>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</si>
  <si>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</si>
  <si>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</si>
  <si>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</si>
  <si>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</si>
  <si>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</si>
  <si>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</si>
  <si>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</si>
  <si>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</si>
  <si>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</si>
  <si>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</si>
  <si>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</si>
  <si>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</si>
  <si>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</si>
  <si>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</si>
  <si>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</si>
  <si>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</si>
  <si>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</si>
  <si>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</si>
  <si>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</si>
  <si>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</si>
  <si>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</si>
  <si>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</si>
  <si>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</si>
  <si>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</si>
  <si>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</si>
  <si>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</si>
  <si>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</si>
  <si>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</si>
  <si>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</si>
  <si>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</si>
  <si>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</si>
  <si>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</si>
  <si>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</si>
  <si>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</si>
  <si>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</si>
  <si>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</si>
  <si>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</si>
  <si>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</si>
  <si>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</si>
  <si>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</si>
  <si>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</si>
  <si>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</si>
  <si>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</si>
  <si>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</si>
  <si>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</si>
  <si>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</si>
  <si>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</si>
  <si>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</si>
  <si>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</si>
  <si>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</si>
  <si>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</si>
  <si>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</si>
  <si>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</si>
  <si>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</si>
  <si>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</si>
  <si>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</si>
  <si>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</si>
  <si>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</si>
  <si>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</si>
  <si>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</si>
  <si>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</si>
  <si>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</si>
  <si>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</si>
  <si>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</si>
  <si>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</si>
  <si>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</si>
  <si>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</si>
  <si>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</si>
  <si>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</si>
  <si>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</si>
  <si>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</si>
  <si>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</si>
  <si>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</si>
  <si>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</si>
  <si>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</si>
  <si>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</si>
  <si>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</si>
  <si>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</si>
  <si>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</si>
  <si>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</si>
  <si>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</si>
  <si>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</si>
  <si>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</si>
  <si>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</si>
  <si>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</si>
  <si>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</si>
  <si>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</si>
  <si>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</si>
  <si>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</si>
  <si>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</si>
  <si>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</si>
  <si>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</si>
  <si>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</si>
  <si>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</si>
  <si>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</si>
  <si>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</si>
  <si>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</si>
  <si>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</si>
  <si>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</si>
  <si>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</si>
  <si>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</si>
  <si>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</si>
  <si>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</si>
  <si>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</si>
  <si>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</si>
  <si>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</si>
  <si>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</si>
  <si>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</si>
  <si>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</si>
  <si>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</si>
  <si>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</si>
  <si>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</si>
  <si>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</si>
  <si>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</si>
  <si>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</si>
  <si>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</si>
  <si>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</si>
  <si>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</si>
  <si>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</si>
  <si>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</si>
  <si>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</si>
  <si>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</si>
  <si>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</si>
  <si>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</si>
  <si>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</si>
  <si>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</si>
  <si>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</si>
  <si>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</si>
  <si>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</si>
  <si>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</si>
  <si>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</si>
  <si>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</si>
  <si>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</si>
  <si>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</si>
  <si>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</si>
  <si>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</si>
  <si>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</si>
  <si>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</si>
  <si>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</si>
  <si>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</si>
  <si>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</si>
  <si>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</si>
  <si>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</si>
  <si>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</si>
  <si>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</si>
  <si>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</si>
  <si>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</si>
  <si>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</si>
  <si>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</si>
  <si>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</si>
  <si>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</si>
  <si>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</si>
  <si>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</si>
  <si>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</si>
  <si>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</si>
  <si>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</si>
  <si>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</si>
  <si>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</si>
  <si>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</si>
  <si>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</si>
  <si>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</si>
  <si>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</si>
  <si>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</si>
  <si>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</si>
  <si>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</si>
  <si>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</si>
  <si>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</si>
  <si>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</si>
  <si>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</si>
  <si>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</si>
  <si>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</si>
  <si>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</si>
  <si>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</si>
  <si>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</si>
  <si>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</si>
  <si>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</si>
  <si>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</si>
  <si>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</si>
  <si>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</si>
  <si>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</si>
  <si>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</si>
  <si>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</si>
  <si>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</si>
  <si>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</si>
  <si>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</si>
  <si>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</si>
  <si>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</si>
  <si>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</si>
  <si>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</si>
  <si>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</si>
  <si>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</si>
  <si>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</si>
  <si>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</si>
  <si>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</si>
  <si>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</si>
  <si>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</si>
  <si>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</si>
  <si>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</si>
  <si>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</si>
  <si>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</si>
  <si>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</si>
  <si>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</si>
  <si>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</si>
  <si>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</si>
  <si>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</si>
  <si>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</si>
  <si>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</si>
  <si>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</si>
  <si>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</si>
  <si>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</si>
  <si>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</si>
  <si>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</si>
  <si>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</si>
  <si>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</si>
  <si>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</si>
  <si>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</si>
  <si>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</si>
  <si>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</si>
  <si>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</si>
  <si>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</si>
  <si>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</si>
  <si>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</si>
  <si>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</si>
  <si>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</si>
  <si>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</si>
  <si>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</si>
  <si>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</si>
  <si>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</si>
  <si>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</si>
  <si>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</si>
  <si>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</si>
  <si>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</si>
  <si>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</si>
  <si>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</si>
  <si>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</si>
  <si>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</si>
  <si>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</si>
  <si>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</si>
  <si>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</si>
  <si>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Sistema de Agua Potable y Alcantarillado Municipal de Valle de Santiago</t>
  </si>
  <si>
    <t>Proyecciones de Ingresos - LDF</t>
  </si>
  <si>
    <t>(CIFRAS NOMINALES)</t>
  </si>
  <si>
    <t>Concepto (b)</t>
  </si>
  <si>
    <t>2023 (d)</t>
  </si>
  <si>
    <t>2024 (d)</t>
  </si>
  <si>
    <t>2025 (d)</t>
  </si>
  <si>
    <t>2026 (d)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</si>
  <si>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</si>
  <si>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</si>
  <si>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</si>
  <si>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</si>
  <si>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</si>
  <si>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</si>
  <si>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</si>
  <si>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</si>
  <si>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</si>
  <si>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</si>
  <si>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</si>
  <si>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</si>
  <si>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</si>
  <si>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</si>
  <si>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</si>
  <si>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2027 (d)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</si>
  <si>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</si>
  <si>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</si>
  <si>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</si>
  <si>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</si>
  <si>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</si>
  <si>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</si>
  <si>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</si>
  <si>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</si>
  <si>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</si>
  <si>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</si>
  <si>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</si>
  <si>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</si>
  <si>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</si>
  <si>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</si>
  <si>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</si>
  <si>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</si>
  <si>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</si>
  <si>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Sistema de Agua Potable y Alcantarillado Municipal  de Valle de Santiago</t>
  </si>
  <si>
    <t>Resultados de Ingresos - LDF</t>
  </si>
  <si>
    <t>2017 ¹ (c)</t>
  </si>
  <si>
    <t>2018 ¹ (c)</t>
  </si>
  <si>
    <t>2019 ' ( c )</t>
  </si>
  <si>
    <t>2020´( c 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</si>
  <si>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</si>
  <si>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</si>
  <si>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</si>
  <si>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</si>
  <si>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</si>
  <si>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</si>
  <si>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</si>
  <si>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</si>
  <si>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</si>
  <si>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</si>
  <si>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</si>
  <si>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</si>
  <si>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</si>
  <si>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</si>
  <si>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</si>
  <si>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</si>
  <si>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</si>
  <si>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</si>
  <si>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</si>
  <si>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</si>
  <si>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</si>
  <si>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</si>
  <si>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</si>
  <si>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</si>
  <si>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</si>
  <si>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</si>
  <si>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2021´( c )</t>
  </si>
  <si>
    <t>Formato 7 d) Resultados de Egresos - LDF</t>
  </si>
  <si>
    <t>Resultados de Egresos - LDF</t>
  </si>
  <si>
    <t>2020 ´( c )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</si>
  <si>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</si>
  <si>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</si>
  <si>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2.  Gasto Etiquetado (2=A+B+C+D+E+F+G+H+I)</t>
  </si>
  <si>
    <t>3.  Total del Resultado de Egresos (3=1+2)</t>
  </si>
  <si>
    <t>2021 ´( c )</t>
  </si>
  <si>
    <t>Formato 8) Informe sobre Estudios Actuariales – LDF</t>
  </si>
  <si>
    <t>SISTEMA DE AGUA POTABLE Y ALCANTARILLADO MUNICIPAL DE VALLE DE SANTIAGO, Gobierno del Estado de Guanajuato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</si>
  <si>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</si>
  <si>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</si>
  <si>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</si>
  <si>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</si>
  <si>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</si>
  <si>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</si>
  <si>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</si>
  <si>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</si>
  <si>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NO APLICA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</si>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</sst>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dd/mm/yyyy;@"/>
    <numFmt numFmtId="169" formatCode="&quot;$&quot;#,##0.00"/>
    <numFmt numFmtId="170" formatCode="_-[$€-2]* #,##0.00_-;\-[$€-2]* #,##0.00_-;_-[$€-2]* &quot;-&quot;??_-"/>
    <numFmt numFmtId="171" formatCode="General_)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/>
      <diagonal/>
    </border>
  </borders>
  <cellStyleXfs count="2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4" fillId="0" borderId="0"/>
    <xf numFmtId="0" fontId="15" fillId="0" borderId="0"/>
    <xf numFmtId="166" fontId="3" fillId="0" borderId="0" applyFont="0" applyFill="0" applyBorder="0" applyAlignment="0" applyProtection="0"/>
    <xf numFmtId="0" fontId="15" fillId="0" borderId="0"/>
    <xf numFmtId="170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9" fontId="20" fillId="0" borderId="0" applyFont="0" applyFill="0" applyBorder="0" applyAlignment="0" applyProtection="0"/>
    <xf numFmtId="171" fontId="20" fillId="0" borderId="0"/>
    <xf numFmtId="167" fontId="3" fillId="0" borderId="0" applyFont="0" applyFill="0" applyBorder="0" applyAlignment="0" applyProtection="0"/>
  </cellStyleXfs>
  <cellXfs count="400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0" fillId="0" borderId="0" xfId="0"/>
    <xf numFmtId="0" fontId="5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4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4" fillId="0" borderId="13" xfId="0" applyFont="1" applyFill="1" applyBorder="1" applyAlignment="1">
      <alignment vertical="center"/>
    </xf>
    <xf numFmtId="167" fontId="1" fillId="0" borderId="12" xfId="3" applyFont="1" applyFill="1" applyBorder="1" applyAlignment="1" applyProtection="1">
      <alignment horizontal="right" vertical="center"/>
      <protection locked="0"/>
    </xf>
    <xf numFmtId="167" fontId="0" fillId="0" borderId="12" xfId="3" applyFont="1" applyFill="1" applyBorder="1" applyAlignment="1" applyProtection="1">
      <alignment horizontal="right" vertical="center"/>
      <protection locked="0"/>
    </xf>
    <xf numFmtId="167" fontId="0" fillId="0" borderId="12" xfId="3" applyFont="1" applyFill="1" applyBorder="1" applyAlignment="1">
      <alignment horizontal="right"/>
    </xf>
    <xf numFmtId="167" fontId="0" fillId="2" borderId="14" xfId="3" applyFont="1" applyFill="1" applyBorder="1" applyAlignment="1">
      <alignment horizontal="right"/>
    </xf>
    <xf numFmtId="167" fontId="0" fillId="0" borderId="12" xfId="3" applyFont="1" applyBorder="1" applyAlignment="1">
      <alignment horizontal="right"/>
    </xf>
    <xf numFmtId="167" fontId="0" fillId="0" borderId="12" xfId="3" applyFont="1" applyFill="1" applyBorder="1" applyAlignment="1">
      <alignment horizontal="right" vertical="center"/>
    </xf>
    <xf numFmtId="167" fontId="0" fillId="0" borderId="13" xfId="3" applyFont="1" applyFill="1" applyBorder="1" applyAlignment="1">
      <alignment horizontal="right"/>
    </xf>
    <xf numFmtId="167" fontId="3" fillId="0" borderId="12" xfId="3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Fill="1" applyBorder="1"/>
    <xf numFmtId="0" fontId="0" fillId="0" borderId="0" xfId="0" applyProtection="1">
      <protection locked="0"/>
    </xf>
    <xf numFmtId="0" fontId="1" fillId="0" borderId="12" xfId="0" applyFont="1" applyFill="1" applyBorder="1" applyAlignment="1">
      <alignment horizontal="left" vertical="center" indent="2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168" fontId="0" fillId="0" borderId="12" xfId="0" applyNumberFormat="1" applyFill="1" applyBorder="1" applyAlignment="1" applyProtection="1">
      <alignment vertical="center"/>
      <protection locked="0"/>
    </xf>
    <xf numFmtId="16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0" fontId="4" fillId="0" borderId="12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67" fontId="1" fillId="0" borderId="12" xfId="3" applyFont="1" applyFill="1" applyBorder="1" applyAlignment="1" applyProtection="1">
      <alignment vertical="center"/>
      <protection locked="0"/>
    </xf>
    <xf numFmtId="167" fontId="0" fillId="0" borderId="12" xfId="3" applyFont="1" applyFill="1" applyBorder="1" applyAlignment="1" applyProtection="1">
      <alignment vertical="center"/>
      <protection locked="0"/>
    </xf>
    <xf numFmtId="167" fontId="0" fillId="0" borderId="12" xfId="3" applyFont="1" applyFill="1" applyBorder="1" applyAlignment="1">
      <alignment vertical="center"/>
    </xf>
    <xf numFmtId="167" fontId="0" fillId="0" borderId="13" xfId="3" applyFont="1" applyFill="1" applyBorder="1"/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5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3" xfId="0" applyFont="1" applyFill="1" applyBorder="1" applyAlignment="1">
      <alignment horizontal="left" vertical="center" indent="3"/>
    </xf>
    <xf numFmtId="3" fontId="0" fillId="0" borderId="13" xfId="0" applyNumberFormat="1" applyFill="1" applyBorder="1"/>
    <xf numFmtId="3" fontId="0" fillId="0" borderId="13" xfId="0" applyNumberFormat="1" applyFill="1" applyBorder="1" applyAlignment="1">
      <alignment vertical="center"/>
    </xf>
    <xf numFmtId="167" fontId="1" fillId="0" borderId="12" xfId="3" applyFont="1" applyFill="1" applyBorder="1" applyProtection="1">
      <protection locked="0"/>
    </xf>
    <xf numFmtId="167" fontId="0" fillId="0" borderId="12" xfId="3" applyFont="1" applyFill="1" applyBorder="1" applyProtection="1">
      <protection locked="0"/>
    </xf>
    <xf numFmtId="167" fontId="0" fillId="0" borderId="12" xfId="3" applyFont="1" applyFill="1" applyBorder="1"/>
    <xf numFmtId="167" fontId="10" fillId="2" borderId="14" xfId="3" applyFont="1" applyFill="1" applyBorder="1" applyAlignment="1"/>
    <xf numFmtId="167" fontId="11" fillId="2" borderId="14" xfId="3" applyFont="1" applyFill="1" applyBorder="1" applyAlignment="1"/>
    <xf numFmtId="167" fontId="9" fillId="0" borderId="12" xfId="3" applyFont="1" applyFill="1" applyBorder="1" applyProtection="1">
      <protection locked="0"/>
    </xf>
    <xf numFmtId="167" fontId="1" fillId="0" borderId="12" xfId="3" applyFont="1" applyFill="1" applyBorder="1"/>
    <xf numFmtId="167" fontId="1" fillId="0" borderId="12" xfId="3" applyFont="1" applyFill="1" applyBorder="1" applyAlignment="1" applyProtection="1">
      <alignment vertical="center"/>
      <protection locked="0"/>
    </xf>
    <xf numFmtId="167" fontId="0" fillId="0" borderId="12" xfId="3" applyFont="1" applyFill="1" applyBorder="1" applyAlignment="1" applyProtection="1">
      <alignment vertical="center"/>
      <protection locked="0"/>
    </xf>
    <xf numFmtId="167" fontId="0" fillId="0" borderId="12" xfId="3" applyFont="1" applyFill="1" applyBorder="1" applyAlignment="1">
      <alignment vertical="center"/>
    </xf>
    <xf numFmtId="167" fontId="0" fillId="0" borderId="13" xfId="3" applyFont="1" applyFill="1" applyBorder="1" applyAlignment="1">
      <alignment vertical="center"/>
    </xf>
    <xf numFmtId="167" fontId="11" fillId="2" borderId="14" xfId="3" applyFont="1" applyFill="1" applyBorder="1" applyAlignment="1">
      <alignment vertical="center"/>
    </xf>
    <xf numFmtId="167" fontId="1" fillId="0" borderId="12" xfId="3" applyFont="1" applyFill="1" applyBorder="1" applyAlignment="1">
      <alignment vertical="center"/>
    </xf>
    <xf numFmtId="167" fontId="11" fillId="2" borderId="14" xfId="3" applyFont="1" applyFill="1" applyBorder="1"/>
    <xf numFmtId="167" fontId="0" fillId="0" borderId="13" xfId="3" applyFont="1" applyFill="1" applyBorder="1"/>
    <xf numFmtId="167" fontId="3" fillId="0" borderId="12" xfId="3" applyFont="1" applyFill="1" applyBorder="1" applyProtection="1">
      <protection locked="0"/>
    </xf>
    <xf numFmtId="167" fontId="3" fillId="0" borderId="15" xfId="3" applyFont="1" applyFill="1" applyBorder="1" applyAlignment="1" applyProtection="1">
      <alignment vertical="center"/>
      <protection locked="0"/>
    </xf>
    <xf numFmtId="4" fontId="0" fillId="0" borderId="15" xfId="0" applyNumberFormat="1" applyFont="1" applyFill="1" applyBorder="1" applyProtection="1">
      <protection locked="0"/>
    </xf>
    <xf numFmtId="167" fontId="3" fillId="0" borderId="12" xfId="3" applyFont="1" applyFill="1" applyBorder="1" applyAlignment="1" applyProtection="1">
      <alignment vertical="center"/>
      <protection locked="0"/>
    </xf>
    <xf numFmtId="0" fontId="0" fillId="0" borderId="0" xfId="0"/>
    <xf numFmtId="0" fontId="12" fillId="0" borderId="0" xfId="0" applyFont="1"/>
    <xf numFmtId="0" fontId="0" fillId="0" borderId="12" xfId="0" applyFill="1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13" fillId="0" borderId="0" xfId="0" applyFont="1" applyAlignment="1">
      <alignment vertical="center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wrapText="1" indent="3"/>
    </xf>
    <xf numFmtId="3" fontId="0" fillId="0" borderId="0" xfId="0" applyNumberFormat="1"/>
    <xf numFmtId="167" fontId="0" fillId="0" borderId="12" xfId="3" applyFont="1" applyFill="1" applyBorder="1"/>
    <xf numFmtId="167" fontId="0" fillId="0" borderId="12" xfId="3" applyFont="1" applyFill="1" applyBorder="1" applyAlignment="1" applyProtection="1">
      <alignment vertical="center"/>
      <protection locked="0"/>
    </xf>
    <xf numFmtId="167" fontId="1" fillId="0" borderId="12" xfId="3" applyFont="1" applyFill="1" applyBorder="1" applyAlignment="1" applyProtection="1">
      <alignment vertical="center"/>
      <protection locked="0"/>
    </xf>
    <xf numFmtId="167" fontId="0" fillId="2" borderId="14" xfId="3" applyFont="1" applyFill="1" applyBorder="1" applyAlignment="1">
      <alignment vertical="center"/>
    </xf>
    <xf numFmtId="167" fontId="0" fillId="0" borderId="12" xfId="3" applyFont="1" applyFill="1" applyBorder="1" applyAlignment="1">
      <alignment vertical="center"/>
    </xf>
    <xf numFmtId="167" fontId="0" fillId="0" borderId="13" xfId="3" applyFont="1" applyFill="1" applyBorder="1"/>
    <xf numFmtId="167" fontId="0" fillId="0" borderId="0" xfId="3" applyFont="1"/>
    <xf numFmtId="167" fontId="0" fillId="0" borderId="0" xfId="3" applyFont="1" applyFill="1" applyBorder="1" applyAlignment="1" applyProtection="1">
      <alignment vertical="center"/>
      <protection locked="0"/>
    </xf>
    <xf numFmtId="167" fontId="3" fillId="0" borderId="12" xfId="3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0" fontId="16" fillId="0" borderId="5" xfId="4" applyFont="1" applyBorder="1" applyAlignment="1">
      <alignment horizontal="left" vertical="top"/>
    </xf>
    <xf numFmtId="167" fontId="1" fillId="3" borderId="12" xfId="3" applyFont="1" applyFill="1" applyBorder="1" applyAlignment="1" applyProtection="1">
      <alignment vertical="center"/>
      <protection locked="0"/>
    </xf>
    <xf numFmtId="167" fontId="0" fillId="3" borderId="12" xfId="3" applyFont="1" applyFill="1" applyBorder="1" applyAlignment="1" applyProtection="1">
      <alignment vertical="center"/>
      <protection locked="0"/>
    </xf>
    <xf numFmtId="167" fontId="0" fillId="3" borderId="12" xfId="3" applyFont="1" applyFill="1" applyBorder="1" applyAlignment="1">
      <alignment vertical="center"/>
    </xf>
    <xf numFmtId="167" fontId="0" fillId="0" borderId="13" xfId="3" applyFont="1" applyBorder="1"/>
    <xf numFmtId="0" fontId="16" fillId="0" borderId="5" xfId="4" applyFont="1" applyFill="1" applyBorder="1" applyAlignment="1">
      <alignment horizontal="left" vertical="top"/>
    </xf>
    <xf numFmtId="167" fontId="3" fillId="3" borderId="12" xfId="3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ill="1" applyBorder="1"/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6"/>
      <protection locked="0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167" fontId="1" fillId="0" borderId="15" xfId="3" applyFont="1" applyFill="1" applyBorder="1" applyAlignment="1" applyProtection="1">
      <alignment vertical="center"/>
      <protection locked="0"/>
    </xf>
    <xf numFmtId="167" fontId="0" fillId="0" borderId="12" xfId="3" applyFont="1" applyFill="1" applyBorder="1" applyAlignment="1" applyProtection="1">
      <alignment vertical="center"/>
      <protection locked="0"/>
    </xf>
    <xf numFmtId="167" fontId="0" fillId="0" borderId="12" xfId="3" applyFont="1" applyFill="1" applyBorder="1" applyAlignment="1">
      <alignment vertical="center"/>
    </xf>
    <xf numFmtId="167" fontId="1" fillId="0" borderId="12" xfId="3" applyFont="1" applyFill="1" applyBorder="1" applyAlignment="1" applyProtection="1">
      <alignment vertical="center"/>
      <protection locked="0"/>
    </xf>
    <xf numFmtId="167" fontId="0" fillId="0" borderId="13" xfId="3" applyFont="1" applyBorder="1" applyAlignment="1">
      <alignment vertical="center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7" fontId="3" fillId="0" borderId="12" xfId="3" applyFont="1" applyFill="1" applyBorder="1" applyAlignment="1" applyProtection="1">
      <alignment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1" fillId="2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17" fillId="0" borderId="5" xfId="4" applyFont="1" applyBorder="1" applyAlignment="1">
      <alignment horizontal="left"/>
    </xf>
    <xf numFmtId="167" fontId="1" fillId="0" borderId="4" xfId="3" applyFont="1" applyFill="1" applyBorder="1" applyAlignment="1" applyProtection="1">
      <alignment vertical="center"/>
      <protection locked="0"/>
    </xf>
    <xf numFmtId="167" fontId="0" fillId="0" borderId="6" xfId="3" applyFont="1" applyFill="1" applyBorder="1" applyAlignment="1" applyProtection="1">
      <alignment vertical="center"/>
      <protection locked="0"/>
    </xf>
    <xf numFmtId="167" fontId="1" fillId="0" borderId="6" xfId="3" applyFont="1" applyFill="1" applyBorder="1" applyAlignment="1" applyProtection="1">
      <alignment vertical="center"/>
      <protection locked="0"/>
    </xf>
    <xf numFmtId="167" fontId="0" fillId="0" borderId="6" xfId="3" applyFont="1" applyFill="1" applyBorder="1" applyAlignment="1" applyProtection="1">
      <alignment vertical="center" wrapText="1"/>
      <protection locked="0"/>
    </xf>
    <xf numFmtId="167" fontId="0" fillId="0" borderId="6" xfId="3" applyFont="1" applyFill="1" applyBorder="1" applyAlignment="1">
      <alignment vertical="center"/>
    </xf>
    <xf numFmtId="167" fontId="0" fillId="0" borderId="8" xfId="3" applyFont="1" applyFill="1" applyBorder="1"/>
    <xf numFmtId="167" fontId="3" fillId="0" borderId="6" xfId="3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1" fillId="0" borderId="12" xfId="0" applyFont="1" applyFill="1" applyBorder="1" applyAlignment="1">
      <alignment horizontal="left" indent="3"/>
    </xf>
    <xf numFmtId="0" fontId="1" fillId="2" borderId="11" xfId="0" applyFont="1" applyFill="1" applyBorder="1" applyAlignment="1">
      <alignment horizontal="center" vertical="center" wrapText="1"/>
    </xf>
    <xf numFmtId="167" fontId="1" fillId="0" borderId="6" xfId="3" applyFont="1" applyFill="1" applyBorder="1" applyAlignment="1" applyProtection="1">
      <alignment horizontal="right" vertical="center"/>
      <protection locked="0"/>
    </xf>
    <xf numFmtId="167" fontId="0" fillId="0" borderId="6" xfId="3" applyFont="1" applyFill="1" applyBorder="1" applyAlignment="1" applyProtection="1">
      <alignment horizontal="right" vertical="center"/>
      <protection locked="0"/>
    </xf>
    <xf numFmtId="167" fontId="0" fillId="0" borderId="6" xfId="3" applyFont="1" applyFill="1" applyBorder="1" applyAlignment="1">
      <alignment horizontal="right" vertical="center"/>
    </xf>
    <xf numFmtId="167" fontId="0" fillId="0" borderId="8" xfId="3" applyFont="1" applyBorder="1" applyAlignment="1">
      <alignment horizontal="center"/>
    </xf>
    <xf numFmtId="167" fontId="3" fillId="0" borderId="6" xfId="3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0" borderId="0" xfId="0"/>
    <xf numFmtId="0" fontId="0" fillId="0" borderId="13" xfId="0" applyBorder="1"/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indent="3"/>
    </xf>
    <xf numFmtId="166" fontId="0" fillId="0" borderId="0" xfId="6" applyFont="1"/>
    <xf numFmtId="166" fontId="0" fillId="0" borderId="0" xfId="0" applyNumberFormat="1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>
      <alignment horizontal="left" vertical="center"/>
    </xf>
    <xf numFmtId="166" fontId="0" fillId="0" borderId="0" xfId="6" applyFont="1" applyBorder="1"/>
    <xf numFmtId="44" fontId="0" fillId="0" borderId="0" xfId="2" applyFont="1" applyFill="1" applyBorder="1" applyAlignment="1" applyProtection="1">
      <alignment vertical="center"/>
      <protection locked="0"/>
    </xf>
    <xf numFmtId="44" fontId="0" fillId="0" borderId="0" xfId="0" applyNumberFormat="1"/>
    <xf numFmtId="44" fontId="0" fillId="0" borderId="0" xfId="2" applyFont="1"/>
    <xf numFmtId="0" fontId="1" fillId="2" borderId="15" xfId="0" applyFont="1" applyFill="1" applyBorder="1" applyAlignment="1">
      <alignment horizontal="left" vertical="center"/>
    </xf>
    <xf numFmtId="0" fontId="0" fillId="0" borderId="0" xfId="0"/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3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169" fontId="0" fillId="0" borderId="0" xfId="0" applyNumberFormat="1"/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left" vertical="center" indent="6"/>
    </xf>
    <xf numFmtId="0" fontId="0" fillId="0" borderId="5" xfId="0" applyBorder="1"/>
    <xf numFmtId="0" fontId="1" fillId="0" borderId="5" xfId="0" applyFont="1" applyBorder="1" applyAlignment="1">
      <alignment horizontal="left" vertical="center" indent="3"/>
    </xf>
    <xf numFmtId="0" fontId="0" fillId="0" borderId="5" xfId="0" applyBorder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4" fontId="24" fillId="0" borderId="15" xfId="0" applyNumberFormat="1" applyFont="1" applyBorder="1" applyProtection="1">
      <protection locked="0"/>
    </xf>
    <xf numFmtId="4" fontId="24" fillId="0" borderId="12" xfId="0" applyNumberFormat="1" applyFont="1" applyBorder="1" applyProtection="1">
      <protection locked="0"/>
    </xf>
    <xf numFmtId="2" fontId="1" fillId="0" borderId="0" xfId="0" applyNumberFormat="1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" fillId="2" borderId="0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wrapText="1" indent="3"/>
    </xf>
    <xf numFmtId="0" fontId="1" fillId="0" borderId="15" xfId="0" applyFont="1" applyBorder="1" applyAlignment="1" applyProtection="1">
      <alignment vertical="center"/>
      <protection locked="0"/>
    </xf>
    <xf numFmtId="0" fontId="1" fillId="2" borderId="13" xfId="0" applyFont="1" applyFill="1" applyBorder="1" applyAlignment="1">
      <alignment horizontal="left" vertical="center" wrapText="1"/>
    </xf>
    <xf numFmtId="0" fontId="0" fillId="0" borderId="0" xfId="0"/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1" fillId="2" borderId="13" xfId="0" applyFont="1" applyFill="1" applyBorder="1" applyAlignment="1">
      <alignment horizontal="center" vertical="center" wrapText="1"/>
    </xf>
    <xf numFmtId="0" fontId="0" fillId="0" borderId="0" xfId="0"/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2" borderId="0" xfId="0" applyFont="1" applyFill="1" applyAlignment="1">
      <alignment horizontal="center"/>
    </xf>
    <xf numFmtId="0" fontId="1" fillId="2" borderId="12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0" xfId="0" applyBorder="1"/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5" xfId="0" applyFont="1" applyBorder="1" applyAlignment="1">
      <alignment horizontal="left" vertical="center" indent="3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4" fontId="22" fillId="0" borderId="0" xfId="0" applyNumberFormat="1" applyFont="1" applyBorder="1" applyProtection="1">
      <protection locked="0"/>
    </xf>
    <xf numFmtId="4" fontId="23" fillId="0" borderId="0" xfId="0" applyNumberFormat="1" applyFont="1" applyBorder="1" applyProtection="1"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8" xfId="0" applyFill="1" applyBorder="1"/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vertical="center"/>
      <protection locked="0"/>
    </xf>
    <xf numFmtId="4" fontId="18" fillId="0" borderId="12" xfId="5" applyNumberFormat="1" applyFont="1" applyFill="1" applyBorder="1" applyProtection="1">
      <protection locked="0"/>
    </xf>
    <xf numFmtId="0" fontId="0" fillId="0" borderId="0" xfId="0"/>
    <xf numFmtId="0" fontId="0" fillId="0" borderId="12" xfId="0" applyBorder="1"/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3"/>
    </xf>
    <xf numFmtId="0" fontId="2" fillId="0" borderId="0" xfId="0" applyFont="1" applyAlignment="1">
      <alignment vertical="center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6"/>
    </xf>
    <xf numFmtId="0" fontId="1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3"/>
    </xf>
  </cellXfs>
  <cellStyles count="25">
    <cellStyle name="=C:\WINNT\SYSTEM32\COMMAND.COM" xfId="23" xr:uid="{A4FDFA6B-F9A2-4B58-BCF1-24EC2BD8D4EA}"/>
    <cellStyle name="Euro" xfId="8" xr:uid="{4A2ADB78-F410-43D7-879F-98DFDD6B8495}"/>
    <cellStyle name="Millares" xfId="1" builtinId="3"/>
    <cellStyle name="Millares 2" xfId="3" xr:uid="{C492E4B3-A51B-430D-9FCD-577284B631BF}"/>
    <cellStyle name="Millares 2 2" xfId="10" xr:uid="{8D5803EA-DE98-44B7-B03A-74119B3B0BB3}"/>
    <cellStyle name="Millares 2 3" xfId="11" xr:uid="{D2BFA604-C5AC-411D-992E-CE11F8D2A3A4}"/>
    <cellStyle name="Millares 2 4" xfId="9" xr:uid="{3AAE4289-D59E-4307-9784-CC9935E7E17C}"/>
    <cellStyle name="Millares 3" xfId="12" xr:uid="{3283C092-66BF-4553-894A-2731150597D7}"/>
    <cellStyle name="Millares 4" xfId="24" xr:uid="{CBB115C8-39A0-4B21-882C-CB9B776F575A}"/>
    <cellStyle name="Moneda" xfId="2" builtinId="4"/>
    <cellStyle name="Moneda 2" xfId="13" xr:uid="{612B5028-6177-4D34-B5AF-B910D43BEE11}"/>
    <cellStyle name="Moneda 3" xfId="6" xr:uid="{4485A338-8C3A-4D9A-8F43-0D21D7314AB0}"/>
    <cellStyle name="Normal" xfId="0" builtinId="0"/>
    <cellStyle name="Normal 2" xfId="5" xr:uid="{0F0F7832-31A3-4FDF-990C-A83C1F50B0AB}"/>
    <cellStyle name="Normal 2 2" xfId="15" xr:uid="{79D18C96-7E12-483C-AA21-BA8E317C6BC3}"/>
    <cellStyle name="Normal 2 3" xfId="14" xr:uid="{E6E2E846-1538-445E-BBAD-DBDC9709928D}"/>
    <cellStyle name="Normal 3" xfId="4" xr:uid="{DA210757-CD76-4138-A6E8-C7047B5B209C}"/>
    <cellStyle name="Normal 4" xfId="16" xr:uid="{5E840ACA-98DA-4BA4-8880-F9ACBBC5200D}"/>
    <cellStyle name="Normal 4 2" xfId="17" xr:uid="{D01264BC-7CF2-4DC9-8BDB-841671F25E12}"/>
    <cellStyle name="Normal 5" xfId="18" xr:uid="{0EDD962A-532F-4160-844C-438E7C4864CF}"/>
    <cellStyle name="Normal 5 2" xfId="19" xr:uid="{478B0F2A-9603-4A86-8F6D-0AD52C4E71BA}"/>
    <cellStyle name="Normal 6" xfId="20" xr:uid="{0D3BFC48-854D-4E17-AE7E-572D49A10C70}"/>
    <cellStyle name="Normal 6 2" xfId="21" xr:uid="{CF6FF4C0-0B4A-4351-9659-E0F8988BFB6B}"/>
    <cellStyle name="Normal 7" xfId="7" xr:uid="{20DB2FC5-A68E-4146-9A6B-D32E437DBCBE}"/>
    <cellStyle name="Porcentual 2" xfId="22" xr:uid="{50BEE3BA-9DAF-4DD7-951B-21C16C8779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zoomScaleNormal="100" workbookViewId="0">
      <selection activeCell="B7" sqref="B7"/>
    </sheetView>
  </sheetViews>
  <sheetFormatPr baseColWidth="10" defaultColWidth="14.7109375" defaultRowHeight="15" zeroHeight="1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>
      <c r="A1" s="35" t="s">
        <v>0</v>
      </c>
      <c r="B1" s="35"/>
      <c r="C1" s="35"/>
      <c r="D1" s="35"/>
      <c r="E1" s="35"/>
      <c r="F1" s="35"/>
    </row>
    <row r="2" spans="1:6">
      <c r="A2" s="36" t="s">
        <v>122</v>
      </c>
      <c r="B2" s="37"/>
      <c r="C2" s="37"/>
      <c r="D2" s="37"/>
      <c r="E2" s="37"/>
      <c r="F2" s="38"/>
    </row>
    <row r="3" spans="1:6">
      <c r="A3" s="39" t="s">
        <v>1</v>
      </c>
      <c r="B3" s="40"/>
      <c r="C3" s="40"/>
      <c r="D3" s="40"/>
      <c r="E3" s="40"/>
      <c r="F3" s="41"/>
    </row>
    <row r="4" spans="1:6">
      <c r="A4" s="42" t="s">
        <v>123</v>
      </c>
      <c r="B4" s="43"/>
      <c r="C4" s="43"/>
      <c r="D4" s="43"/>
      <c r="E4" s="43"/>
      <c r="F4" s="44"/>
    </row>
    <row r="5" spans="1:6">
      <c r="A5" s="45" t="s">
        <v>2</v>
      </c>
      <c r="B5" s="46"/>
      <c r="C5" s="46"/>
      <c r="D5" s="46"/>
      <c r="E5" s="46"/>
      <c r="F5" s="47"/>
    </row>
    <row r="6" spans="1:6" s="6" customFormat="1">
      <c r="A6" s="2" t="s">
        <v>3</v>
      </c>
      <c r="B6" s="3">
        <v>2022</v>
      </c>
      <c r="C6" s="4">
        <v>2021</v>
      </c>
      <c r="D6" s="5" t="s">
        <v>4</v>
      </c>
      <c r="E6" s="3">
        <v>2022</v>
      </c>
      <c r="F6" s="4">
        <v>2021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32">
        <f>SUM(B10:B16)</f>
        <v>11332929.51</v>
      </c>
      <c r="C9" s="32">
        <f>SUM(C10:C16)</f>
        <v>8597688.3899999987</v>
      </c>
      <c r="D9" s="20" t="s">
        <v>10</v>
      </c>
      <c r="E9" s="32">
        <f>SUM(E10:E18)</f>
        <v>20954966.93</v>
      </c>
      <c r="F9" s="32">
        <f>SUM(F10:F18)</f>
        <v>24121339.149999999</v>
      </c>
    </row>
    <row r="10" spans="1:6">
      <c r="A10" s="14" t="s">
        <v>11</v>
      </c>
      <c r="B10" s="32"/>
      <c r="C10" s="32"/>
      <c r="D10" s="21" t="s">
        <v>12</v>
      </c>
      <c r="E10" s="48">
        <v>1144272.6399999999</v>
      </c>
      <c r="F10" s="48">
        <v>2032204.68</v>
      </c>
    </row>
    <row r="11" spans="1:6">
      <c r="A11" s="14" t="s">
        <v>13</v>
      </c>
      <c r="B11" s="48">
        <v>194379.27</v>
      </c>
      <c r="C11" s="48">
        <v>194379.27</v>
      </c>
      <c r="D11" s="21" t="s">
        <v>14</v>
      </c>
      <c r="E11" s="48">
        <v>3893076.12</v>
      </c>
      <c r="F11" s="48">
        <v>7093656.7400000002</v>
      </c>
    </row>
    <row r="12" spans="1:6">
      <c r="A12" s="14" t="s">
        <v>15</v>
      </c>
      <c r="B12" s="48">
        <v>11138550.24</v>
      </c>
      <c r="C12" s="48">
        <v>8403309.1199999992</v>
      </c>
      <c r="D12" s="21" t="s">
        <v>16</v>
      </c>
      <c r="E12" s="48">
        <v>-77864.91</v>
      </c>
      <c r="F12" s="48">
        <v>-77864.91</v>
      </c>
    </row>
    <row r="13" spans="1:6">
      <c r="A13" s="14" t="s">
        <v>17</v>
      </c>
      <c r="B13" s="32"/>
      <c r="C13" s="32"/>
      <c r="D13" s="21" t="s">
        <v>18</v>
      </c>
      <c r="E13" s="48">
        <v>0</v>
      </c>
      <c r="F13" s="48">
        <v>1075</v>
      </c>
    </row>
    <row r="14" spans="1:6">
      <c r="A14" s="14" t="s">
        <v>19</v>
      </c>
      <c r="B14" s="32"/>
      <c r="C14" s="32"/>
      <c r="D14" s="21" t="s">
        <v>20</v>
      </c>
      <c r="E14" s="32"/>
      <c r="F14" s="32"/>
    </row>
    <row r="15" spans="1:6">
      <c r="A15" s="14" t="s">
        <v>21</v>
      </c>
      <c r="B15" s="32"/>
      <c r="C15" s="32"/>
      <c r="D15" s="21" t="s">
        <v>22</v>
      </c>
      <c r="E15" s="32"/>
      <c r="F15" s="32"/>
    </row>
    <row r="16" spans="1:6">
      <c r="A16" s="14" t="s">
        <v>23</v>
      </c>
      <c r="B16" s="32"/>
      <c r="C16" s="32"/>
      <c r="D16" s="21" t="s">
        <v>24</v>
      </c>
      <c r="E16" s="48">
        <v>17578619.25</v>
      </c>
      <c r="F16" s="48">
        <v>16579950.75</v>
      </c>
    </row>
    <row r="17" spans="1:6">
      <c r="A17" s="13" t="s">
        <v>25</v>
      </c>
      <c r="B17" s="32">
        <f>SUM(B18:B24)</f>
        <v>39267070.310000002</v>
      </c>
      <c r="C17" s="32">
        <f>SUM(C18:C24)</f>
        <v>38224436.569999993</v>
      </c>
      <c r="D17" s="21" t="s">
        <v>26</v>
      </c>
      <c r="E17" s="32"/>
      <c r="F17" s="32"/>
    </row>
    <row r="18" spans="1:6">
      <c r="A18" s="15" t="s">
        <v>27</v>
      </c>
      <c r="B18" s="32"/>
      <c r="C18" s="32"/>
      <c r="D18" s="21" t="s">
        <v>28</v>
      </c>
      <c r="E18" s="48">
        <v>-1583136.17</v>
      </c>
      <c r="F18" s="48">
        <v>-1507683.11</v>
      </c>
    </row>
    <row r="19" spans="1:6">
      <c r="A19" s="15" t="s">
        <v>29</v>
      </c>
      <c r="B19" s="48">
        <v>27407.34</v>
      </c>
      <c r="C19" s="48">
        <v>27407.34</v>
      </c>
      <c r="D19" s="20" t="s">
        <v>30</v>
      </c>
      <c r="E19" s="32">
        <f>SUM(E20:E22)</f>
        <v>0</v>
      </c>
      <c r="F19" s="32">
        <f>SUM(F20:F22)</f>
        <v>0</v>
      </c>
    </row>
    <row r="20" spans="1:6">
      <c r="A20" s="15" t="s">
        <v>31</v>
      </c>
      <c r="B20" s="48">
        <v>748300.89</v>
      </c>
      <c r="C20" s="48">
        <v>162841.01999999999</v>
      </c>
      <c r="D20" s="21" t="s">
        <v>32</v>
      </c>
      <c r="E20" s="48">
        <v>0</v>
      </c>
      <c r="F20" s="48">
        <v>0</v>
      </c>
    </row>
    <row r="21" spans="1:6">
      <c r="A21" s="15" t="s">
        <v>33</v>
      </c>
      <c r="B21" s="48">
        <v>10150425.52</v>
      </c>
      <c r="C21" s="48">
        <v>10200202.68</v>
      </c>
      <c r="D21" s="21" t="s">
        <v>34</v>
      </c>
      <c r="E21" s="48">
        <v>0</v>
      </c>
      <c r="F21" s="48">
        <v>0</v>
      </c>
    </row>
    <row r="22" spans="1:6">
      <c r="A22" s="15" t="s">
        <v>35</v>
      </c>
      <c r="B22" s="48">
        <v>36319.449999999997</v>
      </c>
      <c r="C22" s="48">
        <v>36319.449999999997</v>
      </c>
      <c r="D22" s="21" t="s">
        <v>36</v>
      </c>
      <c r="E22" s="48">
        <v>0</v>
      </c>
      <c r="F22" s="48">
        <v>0</v>
      </c>
    </row>
    <row r="23" spans="1:6">
      <c r="A23" s="15" t="s">
        <v>37</v>
      </c>
      <c r="B23" s="32"/>
      <c r="C23" s="32"/>
      <c r="D23" s="20" t="s">
        <v>38</v>
      </c>
      <c r="E23" s="32">
        <f>E24+E25</f>
        <v>0</v>
      </c>
      <c r="F23" s="32">
        <f>F24+F25</f>
        <v>0</v>
      </c>
    </row>
    <row r="24" spans="1:6">
      <c r="A24" s="15" t="s">
        <v>39</v>
      </c>
      <c r="B24" s="48">
        <v>28304617.109999999</v>
      </c>
      <c r="C24" s="48">
        <v>27797666.079999998</v>
      </c>
      <c r="D24" s="21" t="s">
        <v>40</v>
      </c>
      <c r="E24" s="48">
        <v>0</v>
      </c>
      <c r="F24" s="48">
        <v>0</v>
      </c>
    </row>
    <row r="25" spans="1:6">
      <c r="A25" s="13" t="s">
        <v>41</v>
      </c>
      <c r="B25" s="32">
        <f>SUM(B26:B30)</f>
        <v>1614588.31</v>
      </c>
      <c r="C25" s="32">
        <f>SUM(C26:C30)</f>
        <v>1521589.25</v>
      </c>
      <c r="D25" s="21" t="s">
        <v>42</v>
      </c>
      <c r="E25" s="48">
        <v>0</v>
      </c>
      <c r="F25" s="48">
        <v>0</v>
      </c>
    </row>
    <row r="26" spans="1:6">
      <c r="A26" s="15" t="s">
        <v>43</v>
      </c>
      <c r="B26" s="48">
        <v>248892.91</v>
      </c>
      <c r="C26" s="48">
        <v>155893.85</v>
      </c>
      <c r="D26" s="20" t="s">
        <v>44</v>
      </c>
      <c r="E26" s="48">
        <v>0</v>
      </c>
      <c r="F26" s="48">
        <v>0</v>
      </c>
    </row>
    <row r="27" spans="1:6">
      <c r="A27" s="15" t="s">
        <v>45</v>
      </c>
      <c r="B27" s="48">
        <v>309704.62</v>
      </c>
      <c r="C27" s="48">
        <v>309704.62</v>
      </c>
      <c r="D27" s="20" t="s">
        <v>46</v>
      </c>
      <c r="E27" s="32">
        <f>SUM(E28:E30)</f>
        <v>0</v>
      </c>
      <c r="F27" s="32">
        <f>SUM(F28:F30)</f>
        <v>0</v>
      </c>
    </row>
    <row r="28" spans="1:6">
      <c r="A28" s="15" t="s">
        <v>47</v>
      </c>
      <c r="B28" s="48">
        <v>-0.94</v>
      </c>
      <c r="C28" s="48">
        <v>-0.94</v>
      </c>
      <c r="D28" s="21" t="s">
        <v>48</v>
      </c>
      <c r="E28" s="48">
        <v>0</v>
      </c>
      <c r="F28" s="48">
        <v>0</v>
      </c>
    </row>
    <row r="29" spans="1:6">
      <c r="A29" s="15" t="s">
        <v>49</v>
      </c>
      <c r="B29" s="48">
        <v>1055991.72</v>
      </c>
      <c r="C29" s="48">
        <v>1055991.72</v>
      </c>
      <c r="D29" s="21" t="s">
        <v>50</v>
      </c>
      <c r="E29" s="48">
        <v>0</v>
      </c>
      <c r="F29" s="48">
        <v>0</v>
      </c>
    </row>
    <row r="30" spans="1:6">
      <c r="A30" s="15" t="s">
        <v>51</v>
      </c>
      <c r="B30" s="32"/>
      <c r="C30" s="32"/>
      <c r="D30" s="21" t="s">
        <v>52</v>
      </c>
      <c r="E30" s="48">
        <v>0</v>
      </c>
      <c r="F30" s="48">
        <v>0</v>
      </c>
    </row>
    <row r="31" spans="1:6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>
      <c r="A32" s="15" t="s">
        <v>55</v>
      </c>
      <c r="B32" s="48">
        <v>0</v>
      </c>
      <c r="C32" s="48">
        <v>0</v>
      </c>
      <c r="D32" s="21" t="s">
        <v>56</v>
      </c>
      <c r="E32" s="32"/>
      <c r="F32" s="32"/>
    </row>
    <row r="33" spans="1:6">
      <c r="A33" s="15" t="s">
        <v>57</v>
      </c>
      <c r="B33" s="32"/>
      <c r="C33" s="32"/>
      <c r="D33" s="21" t="s">
        <v>58</v>
      </c>
      <c r="E33" s="32"/>
      <c r="F33" s="32"/>
    </row>
    <row r="34" spans="1:6">
      <c r="A34" s="15" t="s">
        <v>59</v>
      </c>
      <c r="B34" s="32"/>
      <c r="C34" s="32"/>
      <c r="D34" s="21" t="s">
        <v>60</v>
      </c>
      <c r="E34" s="32"/>
      <c r="F34" s="32"/>
    </row>
    <row r="35" spans="1:6">
      <c r="A35" s="15" t="s">
        <v>61</v>
      </c>
      <c r="B35" s="32"/>
      <c r="C35" s="32"/>
      <c r="D35" s="21" t="s">
        <v>62</v>
      </c>
      <c r="E35" s="32"/>
      <c r="F35" s="32"/>
    </row>
    <row r="36" spans="1:6">
      <c r="A36" s="15" t="s">
        <v>63</v>
      </c>
      <c r="B36" s="32"/>
      <c r="C36" s="32"/>
      <c r="D36" s="21" t="s">
        <v>64</v>
      </c>
      <c r="E36" s="32"/>
      <c r="F36" s="32"/>
    </row>
    <row r="37" spans="1:6">
      <c r="A37" s="13" t="s">
        <v>65</v>
      </c>
      <c r="B37" s="48">
        <v>275407.78000000003</v>
      </c>
      <c r="C37" s="48">
        <v>275407.78000000003</v>
      </c>
      <c r="D37" s="21" t="s">
        <v>66</v>
      </c>
      <c r="E37" s="32"/>
      <c r="F37" s="32"/>
    </row>
    <row r="38" spans="1:6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>
      <c r="A39" s="15" t="s">
        <v>69</v>
      </c>
      <c r="B39" s="48">
        <v>0</v>
      </c>
      <c r="C39" s="48">
        <v>0</v>
      </c>
      <c r="D39" s="21" t="s">
        <v>70</v>
      </c>
      <c r="E39" s="48">
        <v>0</v>
      </c>
      <c r="F39" s="48">
        <v>0</v>
      </c>
    </row>
    <row r="40" spans="1:6">
      <c r="A40" s="15" t="s">
        <v>71</v>
      </c>
      <c r="B40" s="48">
        <v>0</v>
      </c>
      <c r="C40" s="48">
        <v>0</v>
      </c>
      <c r="D40" s="21" t="s">
        <v>72</v>
      </c>
      <c r="E40" s="48">
        <v>0</v>
      </c>
      <c r="F40" s="48">
        <v>0</v>
      </c>
    </row>
    <row r="41" spans="1:6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48">
        <v>0</v>
      </c>
      <c r="F41" s="48">
        <v>0</v>
      </c>
    </row>
    <row r="42" spans="1:6">
      <c r="A42" s="15" t="s">
        <v>75</v>
      </c>
      <c r="B42" s="32"/>
      <c r="C42" s="32"/>
      <c r="D42" s="20" t="s">
        <v>76</v>
      </c>
      <c r="E42" s="32">
        <f>SUM(E43:E45)</f>
        <v>42598.28</v>
      </c>
      <c r="F42" s="32">
        <f>SUM(F43:F45)</f>
        <v>42598.28</v>
      </c>
    </row>
    <row r="43" spans="1:6">
      <c r="A43" s="15" t="s">
        <v>77</v>
      </c>
      <c r="B43" s="32"/>
      <c r="C43" s="32"/>
      <c r="D43" s="21" t="s">
        <v>78</v>
      </c>
      <c r="E43" s="48">
        <v>42598.28</v>
      </c>
      <c r="F43" s="48">
        <v>42598.28</v>
      </c>
    </row>
    <row r="44" spans="1:6">
      <c r="A44" s="15" t="s">
        <v>79</v>
      </c>
      <c r="B44" s="32"/>
      <c r="C44" s="32"/>
      <c r="D44" s="21" t="s">
        <v>80</v>
      </c>
      <c r="E44" s="48">
        <v>0</v>
      </c>
      <c r="F44" s="48">
        <v>0</v>
      </c>
    </row>
    <row r="45" spans="1:6">
      <c r="A45" s="15" t="s">
        <v>81</v>
      </c>
      <c r="B45" s="32"/>
      <c r="C45" s="32"/>
      <c r="D45" s="21" t="s">
        <v>82</v>
      </c>
      <c r="E45" s="48">
        <v>0</v>
      </c>
      <c r="F45" s="48">
        <v>0</v>
      </c>
    </row>
    <row r="46" spans="1:6">
      <c r="A46" s="11"/>
      <c r="B46" s="33"/>
      <c r="C46" s="33"/>
      <c r="D46" s="22"/>
      <c r="E46" s="33"/>
      <c r="F46" s="33"/>
    </row>
    <row r="47" spans="1:6">
      <c r="A47" s="16" t="s">
        <v>83</v>
      </c>
      <c r="B47" s="34">
        <f>B9+B17+B25+B31+B37+B38+B41</f>
        <v>52489995.910000004</v>
      </c>
      <c r="C47" s="34">
        <f>C9+C17+C25+C31+C37+C38+C41</f>
        <v>48619121.989999995</v>
      </c>
      <c r="D47" s="23" t="s">
        <v>84</v>
      </c>
      <c r="E47" s="34">
        <f>E9+E19+E23+E26+E27+E31+E38+E42</f>
        <v>20997565.210000001</v>
      </c>
      <c r="F47" s="34">
        <f>F9+F19+F23+F26+F27+F31+F38+F42</f>
        <v>24163937.43</v>
      </c>
    </row>
    <row r="48" spans="1:6">
      <c r="A48" s="11"/>
      <c r="B48" s="33"/>
      <c r="C48" s="33"/>
      <c r="D48" s="22"/>
      <c r="E48" s="33"/>
      <c r="F48" s="33"/>
    </row>
    <row r="49" spans="1:6">
      <c r="A49" s="10" t="s">
        <v>85</v>
      </c>
      <c r="B49" s="33"/>
      <c r="C49" s="33"/>
      <c r="D49" s="23" t="s">
        <v>86</v>
      </c>
      <c r="E49" s="33"/>
      <c r="F49" s="33"/>
    </row>
    <row r="50" spans="1:6">
      <c r="A50" s="13" t="s">
        <v>87</v>
      </c>
      <c r="B50" s="48">
        <v>0</v>
      </c>
      <c r="C50" s="48">
        <v>0</v>
      </c>
      <c r="D50" s="20" t="s">
        <v>88</v>
      </c>
      <c r="E50" s="48">
        <v>0</v>
      </c>
      <c r="F50" s="48">
        <v>0</v>
      </c>
    </row>
    <row r="51" spans="1:6">
      <c r="A51" s="13" t="s">
        <v>89</v>
      </c>
      <c r="B51" s="48">
        <v>0</v>
      </c>
      <c r="C51" s="48">
        <v>0</v>
      </c>
      <c r="D51" s="20" t="s">
        <v>90</v>
      </c>
      <c r="E51" s="48">
        <v>0</v>
      </c>
      <c r="F51" s="48">
        <v>0</v>
      </c>
    </row>
    <row r="52" spans="1:6">
      <c r="A52" s="13" t="s">
        <v>91</v>
      </c>
      <c r="B52" s="48">
        <v>33365992.440000001</v>
      </c>
      <c r="C52" s="48">
        <v>33365992.440000001</v>
      </c>
      <c r="D52" s="20" t="s">
        <v>92</v>
      </c>
      <c r="E52" s="48">
        <v>0</v>
      </c>
      <c r="F52" s="48">
        <v>0</v>
      </c>
    </row>
    <row r="53" spans="1:6">
      <c r="A53" s="13" t="s">
        <v>93</v>
      </c>
      <c r="B53" s="48">
        <v>29655506.920000002</v>
      </c>
      <c r="C53" s="48">
        <v>29052290.489999998</v>
      </c>
      <c r="D53" s="20" t="s">
        <v>94</v>
      </c>
      <c r="E53" s="48">
        <v>0</v>
      </c>
      <c r="F53" s="48">
        <v>0</v>
      </c>
    </row>
    <row r="54" spans="1:6">
      <c r="A54" s="13" t="s">
        <v>95</v>
      </c>
      <c r="B54" s="48">
        <v>1634149.58</v>
      </c>
      <c r="C54" s="48">
        <v>1634149.58</v>
      </c>
      <c r="D54" s="20" t="s">
        <v>96</v>
      </c>
      <c r="E54" s="48">
        <v>0</v>
      </c>
      <c r="F54" s="48">
        <v>0</v>
      </c>
    </row>
    <row r="55" spans="1:6">
      <c r="A55" s="13" t="s">
        <v>97</v>
      </c>
      <c r="B55" s="48">
        <v>-9996384.2799999993</v>
      </c>
      <c r="C55" s="48">
        <v>-9996384.2799999993</v>
      </c>
      <c r="D55" s="24" t="s">
        <v>98</v>
      </c>
      <c r="E55" s="48">
        <v>0</v>
      </c>
      <c r="F55" s="48">
        <v>0</v>
      </c>
    </row>
    <row r="56" spans="1:6">
      <c r="A56" s="13" t="s">
        <v>99</v>
      </c>
      <c r="B56" s="48">
        <v>1244145.2</v>
      </c>
      <c r="C56" s="48">
        <v>1201990.03</v>
      </c>
      <c r="D56" s="22"/>
      <c r="E56" s="33"/>
      <c r="F56" s="33"/>
    </row>
    <row r="57" spans="1:6">
      <c r="A57" s="13" t="s">
        <v>100</v>
      </c>
      <c r="B57" s="48">
        <v>0</v>
      </c>
      <c r="C57" s="48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>
      <c r="A58" s="13" t="s">
        <v>102</v>
      </c>
      <c r="B58" s="48">
        <v>0</v>
      </c>
      <c r="C58" s="48">
        <v>0</v>
      </c>
      <c r="D58" s="22"/>
      <c r="E58" s="33"/>
      <c r="F58" s="33"/>
    </row>
    <row r="59" spans="1:6">
      <c r="A59" s="11"/>
      <c r="B59" s="33"/>
      <c r="C59" s="33"/>
      <c r="D59" s="23" t="s">
        <v>103</v>
      </c>
      <c r="E59" s="34">
        <f>E47+E57</f>
        <v>20997565.210000001</v>
      </c>
      <c r="F59" s="34">
        <f>F47+F57</f>
        <v>24163937.43</v>
      </c>
    </row>
    <row r="60" spans="1:6">
      <c r="A60" s="16" t="s">
        <v>104</v>
      </c>
      <c r="B60" s="34">
        <f>SUM(B50:B58)</f>
        <v>55903409.859999999</v>
      </c>
      <c r="C60" s="34">
        <f>SUM(C50:C58)</f>
        <v>55258038.259999998</v>
      </c>
      <c r="D60" s="22"/>
      <c r="E60" s="33"/>
      <c r="F60" s="33"/>
    </row>
    <row r="61" spans="1:6">
      <c r="A61" s="11"/>
      <c r="B61" s="33"/>
      <c r="C61" s="33"/>
      <c r="D61" s="25" t="s">
        <v>105</v>
      </c>
      <c r="E61" s="33"/>
      <c r="F61" s="33"/>
    </row>
    <row r="62" spans="1:6">
      <c r="A62" s="16" t="s">
        <v>106</v>
      </c>
      <c r="B62" s="34">
        <f>SUM(B47+B60)</f>
        <v>108393405.77000001</v>
      </c>
      <c r="C62" s="34">
        <f>SUM(C47+C60)</f>
        <v>103877160.25</v>
      </c>
      <c r="D62" s="22"/>
      <c r="E62" s="33"/>
      <c r="F62" s="33"/>
    </row>
    <row r="63" spans="1:6">
      <c r="A63" s="11"/>
      <c r="B63" s="30"/>
      <c r="C63" s="30"/>
      <c r="D63" s="26" t="s">
        <v>107</v>
      </c>
      <c r="E63" s="32">
        <f>SUM(E64:E66)</f>
        <v>44149969.130000003</v>
      </c>
      <c r="F63" s="32">
        <f>SUM(F64:F66)</f>
        <v>44149969.130000003</v>
      </c>
    </row>
    <row r="64" spans="1:6">
      <c r="A64" s="11"/>
      <c r="B64" s="30"/>
      <c r="C64" s="30"/>
      <c r="D64" s="27" t="s">
        <v>108</v>
      </c>
      <c r="E64" s="48">
        <v>40196256.700000003</v>
      </c>
      <c r="F64" s="48">
        <v>40196256.700000003</v>
      </c>
    </row>
    <row r="65" spans="1:6">
      <c r="A65" s="11"/>
      <c r="B65" s="30"/>
      <c r="C65" s="30"/>
      <c r="D65" s="28" t="s">
        <v>109</v>
      </c>
      <c r="E65" s="48">
        <v>3953712.43</v>
      </c>
      <c r="F65" s="48">
        <v>3953712.43</v>
      </c>
    </row>
    <row r="66" spans="1:6">
      <c r="A66" s="11"/>
      <c r="B66" s="30"/>
      <c r="C66" s="30"/>
      <c r="D66" s="27" t="s">
        <v>110</v>
      </c>
      <c r="E66" s="48">
        <v>0</v>
      </c>
      <c r="F66" s="48">
        <v>0</v>
      </c>
    </row>
    <row r="67" spans="1:6">
      <c r="A67" s="11"/>
      <c r="B67" s="30"/>
      <c r="C67" s="30"/>
      <c r="D67" s="22"/>
      <c r="E67" s="33"/>
      <c r="F67" s="33"/>
    </row>
    <row r="68" spans="1:6">
      <c r="A68" s="11"/>
      <c r="B68" s="30"/>
      <c r="C68" s="30"/>
      <c r="D68" s="26" t="s">
        <v>111</v>
      </c>
      <c r="E68" s="32">
        <f>SUM(E69:E73)</f>
        <v>43245871.43</v>
      </c>
      <c r="F68" s="32">
        <f>SUM(F69:F73)</f>
        <v>35563253.689999998</v>
      </c>
    </row>
    <row r="69" spans="1:6">
      <c r="A69" s="17"/>
      <c r="B69" s="30"/>
      <c r="C69" s="30"/>
      <c r="D69" s="27" t="s">
        <v>112</v>
      </c>
      <c r="E69" s="48">
        <v>7682617.7400000002</v>
      </c>
      <c r="F69" s="48">
        <v>3629458.81</v>
      </c>
    </row>
    <row r="70" spans="1:6">
      <c r="A70" s="17"/>
      <c r="B70" s="30"/>
      <c r="C70" s="30"/>
      <c r="D70" s="27" t="s">
        <v>113</v>
      </c>
      <c r="E70" s="48">
        <v>35563253.689999998</v>
      </c>
      <c r="F70" s="48">
        <v>31933794.879999999</v>
      </c>
    </row>
    <row r="71" spans="1:6">
      <c r="A71" s="17"/>
      <c r="B71" s="30"/>
      <c r="C71" s="30"/>
      <c r="D71" s="27" t="s">
        <v>114</v>
      </c>
      <c r="E71" s="48">
        <v>0</v>
      </c>
      <c r="F71" s="48">
        <v>0</v>
      </c>
    </row>
    <row r="72" spans="1:6">
      <c r="A72" s="17"/>
      <c r="B72" s="30"/>
      <c r="C72" s="30"/>
      <c r="D72" s="27" t="s">
        <v>115</v>
      </c>
      <c r="E72" s="48">
        <v>0</v>
      </c>
      <c r="F72" s="48">
        <v>0</v>
      </c>
    </row>
    <row r="73" spans="1:6">
      <c r="A73" s="17"/>
      <c r="B73" s="30"/>
      <c r="C73" s="30"/>
      <c r="D73" s="27" t="s">
        <v>116</v>
      </c>
      <c r="E73" s="48">
        <v>0</v>
      </c>
      <c r="F73" s="48">
        <v>0</v>
      </c>
    </row>
    <row r="74" spans="1:6">
      <c r="A74" s="17"/>
      <c r="B74" s="30"/>
      <c r="C74" s="30"/>
      <c r="D74" s="22"/>
      <c r="E74" s="33"/>
      <c r="F74" s="33"/>
    </row>
    <row r="75" spans="1:6">
      <c r="A75" s="17"/>
      <c r="B75" s="30"/>
      <c r="C75" s="30"/>
      <c r="D75" s="26" t="s">
        <v>117</v>
      </c>
      <c r="E75" s="32">
        <f>E76+E77</f>
        <v>0</v>
      </c>
      <c r="F75" s="32">
        <f>F76+F77</f>
        <v>0</v>
      </c>
    </row>
    <row r="76" spans="1:6">
      <c r="A76" s="17"/>
      <c r="B76" s="30"/>
      <c r="C76" s="30"/>
      <c r="D76" s="20" t="s">
        <v>118</v>
      </c>
      <c r="E76" s="48">
        <v>0</v>
      </c>
      <c r="F76" s="48">
        <v>0</v>
      </c>
    </row>
    <row r="77" spans="1:6">
      <c r="A77" s="17"/>
      <c r="B77" s="30"/>
      <c r="C77" s="30"/>
      <c r="D77" s="20" t="s">
        <v>119</v>
      </c>
      <c r="E77" s="48">
        <v>0</v>
      </c>
      <c r="F77" s="48">
        <v>0</v>
      </c>
    </row>
    <row r="78" spans="1:6">
      <c r="A78" s="17"/>
      <c r="B78" s="30"/>
      <c r="C78" s="30"/>
      <c r="D78" s="22"/>
      <c r="E78" s="33"/>
      <c r="F78" s="33"/>
    </row>
    <row r="79" spans="1:6">
      <c r="A79" s="17"/>
      <c r="B79" s="30"/>
      <c r="C79" s="30"/>
      <c r="D79" s="23" t="s">
        <v>120</v>
      </c>
      <c r="E79" s="34">
        <f>E63+E68+E75</f>
        <v>87395840.560000002</v>
      </c>
      <c r="F79" s="34">
        <f>F63+F68+F75</f>
        <v>79713222.819999993</v>
      </c>
    </row>
    <row r="80" spans="1:6">
      <c r="A80" s="17"/>
      <c r="B80" s="30"/>
      <c r="C80" s="30"/>
      <c r="D80" s="22"/>
      <c r="E80" s="33"/>
      <c r="F80" s="33"/>
    </row>
    <row r="81" spans="1:6">
      <c r="A81" s="17"/>
      <c r="B81" s="30"/>
      <c r="C81" s="30"/>
      <c r="D81" s="23" t="s">
        <v>121</v>
      </c>
      <c r="E81" s="34">
        <f>E59+E79</f>
        <v>108393405.77000001</v>
      </c>
      <c r="F81" s="34">
        <f>F59+F79</f>
        <v>103877160.25</v>
      </c>
    </row>
    <row r="82" spans="1:6">
      <c r="A82" s="18"/>
      <c r="B82" s="31"/>
      <c r="C82" s="31"/>
      <c r="D82" s="29"/>
      <c r="E82" s="29"/>
      <c r="F82" s="29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EFB-4589-4149-BA86-0BA37C422529}">
  <dimension ref="A1:S38"/>
  <sheetViews>
    <sheetView topLeftCell="A13" workbookViewId="0">
      <selection activeCell="I18" sqref="I18"/>
    </sheetView>
  </sheetViews>
  <sheetFormatPr baseColWidth="10" defaultRowHeight="15"/>
  <cols>
    <col min="1" max="1" width="73.42578125" bestFit="1" customWidth="1"/>
    <col min="2" max="2" width="16.42578125" customWidth="1"/>
    <col min="3" max="3" width="16.7109375" customWidth="1"/>
    <col min="4" max="4" width="15" customWidth="1"/>
    <col min="5" max="5" width="14" customWidth="1"/>
    <col min="6" max="6" width="15.7109375" customWidth="1"/>
    <col min="7" max="7" width="16.28515625" customWidth="1"/>
    <col min="9" max="9" width="15.140625" bestFit="1" customWidth="1"/>
    <col min="10" max="10" width="14.140625" bestFit="1" customWidth="1"/>
    <col min="11" max="11" width="15.140625" bestFit="1" customWidth="1"/>
    <col min="12" max="12" width="14.140625" bestFit="1" customWidth="1"/>
    <col min="13" max="13" width="15.140625" bestFit="1" customWidth="1"/>
    <col min="14" max="14" width="14.140625" bestFit="1" customWidth="1"/>
    <col min="15" max="15" width="15.140625" bestFit="1" customWidth="1"/>
    <col min="16" max="16" width="14.140625" bestFit="1" customWidth="1"/>
    <col min="17" max="17" width="15.140625" bestFit="1" customWidth="1"/>
    <col min="18" max="18" width="14.140625" bestFit="1" customWidth="1"/>
    <col min="19" max="19" width="15.140625" bestFit="1" customWidth="1"/>
  </cols>
  <sheetData>
    <row r="1" spans="1:19" ht="21">
      <c r="A1" s="241" t="s">
        <v>639</v>
      </c>
      <c r="B1" s="241"/>
      <c r="C1" s="241"/>
      <c r="D1" s="241"/>
      <c r="E1" s="241"/>
      <c r="F1" s="241"/>
      <c r="G1" s="241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</row>
    <row r="2" spans="1:19">
      <c r="A2" s="257" t="s">
        <v>640</v>
      </c>
      <c r="B2" s="240"/>
      <c r="C2" s="240"/>
      <c r="D2" s="240"/>
      <c r="E2" s="240"/>
      <c r="F2" s="240"/>
      <c r="G2" s="19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</row>
    <row r="3" spans="1:19">
      <c r="A3" s="39" t="s">
        <v>641</v>
      </c>
      <c r="B3" s="278"/>
      <c r="C3" s="278"/>
      <c r="D3" s="278"/>
      <c r="E3" s="278"/>
      <c r="F3" s="278"/>
      <c r="G3" s="41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</row>
    <row r="4" spans="1:19">
      <c r="A4" s="39" t="s">
        <v>2</v>
      </c>
      <c r="B4" s="278"/>
      <c r="C4" s="278"/>
      <c r="D4" s="278"/>
      <c r="E4" s="278"/>
      <c r="F4" s="278"/>
      <c r="G4" s="41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</row>
    <row r="5" spans="1:19">
      <c r="A5" s="39" t="s">
        <v>642</v>
      </c>
      <c r="B5" s="278"/>
      <c r="C5" s="278"/>
      <c r="D5" s="278"/>
      <c r="E5" s="278"/>
      <c r="F5" s="278"/>
      <c r="G5" s="41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</row>
    <row r="6" spans="1:19">
      <c r="A6" s="52" t="s">
        <v>643</v>
      </c>
      <c r="B6" s="274">
        <v>2022</v>
      </c>
      <c r="C6" s="279" t="s">
        <v>644</v>
      </c>
      <c r="D6" s="279" t="s">
        <v>645</v>
      </c>
      <c r="E6" s="279" t="s">
        <v>646</v>
      </c>
      <c r="F6" s="279" t="s">
        <v>647</v>
      </c>
      <c r="G6" s="279" t="s">
        <v>663</v>
      </c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</row>
    <row r="7" spans="1:19" ht="105">
      <c r="A7" s="53"/>
      <c r="B7" s="275" t="s">
        <v>648</v>
      </c>
      <c r="C7" s="280"/>
      <c r="D7" s="280"/>
      <c r="E7" s="280"/>
      <c r="F7" s="280"/>
      <c r="G7" s="280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</row>
    <row r="8" spans="1:19">
      <c r="A8" s="268" t="s">
        <v>649</v>
      </c>
      <c r="B8" s="277">
        <v>62662206.060000002</v>
      </c>
      <c r="C8" s="276">
        <v>64855383.270000003</v>
      </c>
      <c r="D8" s="276">
        <v>67125321.689999998</v>
      </c>
      <c r="E8" s="276">
        <v>69474707.950000003</v>
      </c>
      <c r="F8" s="276">
        <v>71906322.719999999</v>
      </c>
      <c r="G8" s="276">
        <v>74423044.019999996</v>
      </c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  <row r="9" spans="1:19">
      <c r="A9" s="266" t="s">
        <v>242</v>
      </c>
      <c r="B9" s="260">
        <v>0</v>
      </c>
      <c r="C9" s="264">
        <v>0</v>
      </c>
      <c r="D9" s="264">
        <v>0</v>
      </c>
      <c r="E9" s="290">
        <v>0</v>
      </c>
      <c r="F9" s="294">
        <v>0</v>
      </c>
      <c r="G9" s="294">
        <v>0</v>
      </c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</row>
    <row r="10" spans="1:19">
      <c r="A10" s="266" t="s">
        <v>243</v>
      </c>
      <c r="B10" s="260">
        <v>0</v>
      </c>
      <c r="C10" s="264">
        <v>0</v>
      </c>
      <c r="D10" s="264">
        <v>0</v>
      </c>
      <c r="E10" s="290">
        <v>0</v>
      </c>
      <c r="F10" s="294">
        <v>0</v>
      </c>
      <c r="G10" s="294">
        <v>0</v>
      </c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</row>
    <row r="11" spans="1:19">
      <c r="A11" s="266" t="s">
        <v>244</v>
      </c>
      <c r="B11" s="260">
        <v>0</v>
      </c>
      <c r="C11" s="264">
        <v>0</v>
      </c>
      <c r="D11" s="264">
        <v>0</v>
      </c>
      <c r="E11" s="290">
        <v>0</v>
      </c>
      <c r="F11" s="294">
        <v>0</v>
      </c>
      <c r="G11" s="294">
        <v>0</v>
      </c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</row>
    <row r="12" spans="1:19">
      <c r="A12" s="266" t="s">
        <v>650</v>
      </c>
      <c r="B12" s="260">
        <v>62658084.859999999</v>
      </c>
      <c r="C12" s="264">
        <v>64851117.829999998</v>
      </c>
      <c r="D12" s="264">
        <v>67120906.950000003</v>
      </c>
      <c r="E12" s="264">
        <v>69470138.700000003</v>
      </c>
      <c r="F12" s="264">
        <v>71901593.549999997</v>
      </c>
      <c r="G12" s="264">
        <v>74418149.329999998</v>
      </c>
      <c r="H12" s="258"/>
      <c r="I12" s="285"/>
      <c r="J12" s="287"/>
      <c r="K12" s="287"/>
      <c r="L12" s="287"/>
      <c r="M12" s="286"/>
      <c r="N12" s="286"/>
      <c r="O12" s="286"/>
      <c r="P12" s="286"/>
      <c r="Q12" s="286"/>
      <c r="R12" s="286"/>
      <c r="S12" s="286"/>
    </row>
    <row r="13" spans="1:19">
      <c r="A13" s="266" t="s">
        <v>246</v>
      </c>
      <c r="B13" s="260">
        <v>4121.2</v>
      </c>
      <c r="C13" s="264">
        <v>4265.4399999999996</v>
      </c>
      <c r="D13" s="264">
        <v>4414.7299999999996</v>
      </c>
      <c r="E13" s="264">
        <v>4569.25</v>
      </c>
      <c r="F13" s="264">
        <v>4729.17</v>
      </c>
      <c r="G13" s="264">
        <v>4894.6899999999996</v>
      </c>
      <c r="H13" s="258"/>
      <c r="I13" s="285"/>
      <c r="J13" s="287"/>
      <c r="K13" s="287"/>
      <c r="L13" s="287"/>
      <c r="M13" s="286"/>
      <c r="N13" s="286"/>
      <c r="O13" s="286"/>
      <c r="P13" s="286"/>
      <c r="Q13" s="286"/>
      <c r="R13" s="286"/>
      <c r="S13" s="286"/>
    </row>
    <row r="14" spans="1:19">
      <c r="A14" s="266" t="s">
        <v>247</v>
      </c>
      <c r="B14" s="264">
        <v>0</v>
      </c>
      <c r="C14" s="264">
        <v>0</v>
      </c>
      <c r="D14" s="264">
        <v>0</v>
      </c>
      <c r="E14" s="294">
        <v>0</v>
      </c>
      <c r="F14" s="294">
        <v>0</v>
      </c>
      <c r="G14" s="294">
        <v>0</v>
      </c>
      <c r="H14" s="258"/>
      <c r="I14" s="284"/>
      <c r="J14" s="258"/>
      <c r="K14" s="273"/>
      <c r="L14" s="273"/>
      <c r="M14" s="273"/>
      <c r="N14" s="273"/>
      <c r="O14" s="273"/>
      <c r="P14" s="273"/>
      <c r="Q14" s="273"/>
      <c r="R14" s="273"/>
      <c r="S14" s="286"/>
    </row>
    <row r="15" spans="1:19">
      <c r="A15" s="266" t="s">
        <v>651</v>
      </c>
      <c r="B15" s="264">
        <v>0</v>
      </c>
      <c r="C15" s="264">
        <v>0</v>
      </c>
      <c r="D15" s="264">
        <v>0</v>
      </c>
      <c r="E15" s="294">
        <v>0</v>
      </c>
      <c r="F15" s="294">
        <v>0</v>
      </c>
      <c r="G15" s="294">
        <v>0</v>
      </c>
      <c r="H15" s="258"/>
      <c r="I15" s="272"/>
      <c r="J15" s="258"/>
      <c r="K15" s="273"/>
      <c r="L15" s="273"/>
      <c r="M15" s="273"/>
      <c r="N15" s="273"/>
      <c r="O15" s="273"/>
      <c r="P15" s="273"/>
      <c r="Q15" s="273"/>
      <c r="R15" s="273"/>
    </row>
    <row r="16" spans="1:19">
      <c r="A16" s="266" t="s">
        <v>652</v>
      </c>
      <c r="B16" s="264">
        <v>0</v>
      </c>
      <c r="C16" s="264">
        <v>0</v>
      </c>
      <c r="D16" s="264">
        <v>0</v>
      </c>
      <c r="E16" s="294">
        <v>0</v>
      </c>
      <c r="F16" s="294">
        <v>0</v>
      </c>
      <c r="G16" s="294">
        <v>0</v>
      </c>
      <c r="H16" s="258"/>
      <c r="I16" s="272"/>
      <c r="J16" s="258"/>
      <c r="K16" s="273"/>
      <c r="L16" s="273"/>
      <c r="M16" s="273"/>
      <c r="N16" s="273"/>
      <c r="O16" s="273"/>
      <c r="P16" s="273"/>
      <c r="Q16" s="273"/>
      <c r="R16" s="273"/>
    </row>
    <row r="17" spans="1:18">
      <c r="A17" s="269" t="s">
        <v>653</v>
      </c>
      <c r="B17" s="264">
        <v>0</v>
      </c>
      <c r="C17" s="264">
        <v>0</v>
      </c>
      <c r="D17" s="264">
        <v>0</v>
      </c>
      <c r="E17" s="294">
        <v>0</v>
      </c>
      <c r="F17" s="294">
        <v>0</v>
      </c>
      <c r="G17" s="294">
        <v>0</v>
      </c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</row>
    <row r="18" spans="1:18">
      <c r="A18" s="266" t="s">
        <v>267</v>
      </c>
      <c r="B18" s="264">
        <v>0</v>
      </c>
      <c r="C18" s="264">
        <v>0</v>
      </c>
      <c r="D18" s="264">
        <v>0</v>
      </c>
      <c r="E18" s="294">
        <v>0</v>
      </c>
      <c r="F18" s="294">
        <v>0</v>
      </c>
      <c r="G18" s="294">
        <v>0</v>
      </c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</row>
    <row r="19" spans="1:18">
      <c r="A19" s="266" t="s">
        <v>268</v>
      </c>
      <c r="B19" s="264">
        <v>0</v>
      </c>
      <c r="C19" s="264">
        <v>0</v>
      </c>
      <c r="D19" s="264">
        <v>0</v>
      </c>
      <c r="E19" s="294">
        <v>0</v>
      </c>
      <c r="F19" s="294">
        <v>0</v>
      </c>
      <c r="G19" s="294">
        <v>0</v>
      </c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</row>
    <row r="20" spans="1:18">
      <c r="A20" s="266" t="s">
        <v>654</v>
      </c>
      <c r="B20" s="264">
        <v>0</v>
      </c>
      <c r="C20" s="264">
        <v>0</v>
      </c>
      <c r="D20" s="264">
        <v>0</v>
      </c>
      <c r="E20" s="294">
        <v>0</v>
      </c>
      <c r="F20" s="294">
        <v>0</v>
      </c>
      <c r="G20" s="294">
        <v>0</v>
      </c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</row>
    <row r="21" spans="1:18">
      <c r="A21" s="261"/>
      <c r="B21" s="261"/>
      <c r="C21" s="261"/>
      <c r="D21" s="261"/>
      <c r="E21" s="291"/>
      <c r="F21" s="291"/>
      <c r="G21" s="291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</row>
    <row r="22" spans="1:18">
      <c r="A22" s="265" t="s">
        <v>655</v>
      </c>
      <c r="B22" s="263">
        <v>0</v>
      </c>
      <c r="C22" s="263">
        <v>0</v>
      </c>
      <c r="D22" s="263">
        <v>0</v>
      </c>
      <c r="E22" s="293">
        <v>0</v>
      </c>
      <c r="F22" s="293">
        <v>0</v>
      </c>
      <c r="G22" s="293">
        <v>0</v>
      </c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</row>
    <row r="23" spans="1:18">
      <c r="A23" s="266" t="s">
        <v>656</v>
      </c>
      <c r="B23" s="264">
        <v>0</v>
      </c>
      <c r="C23" s="264">
        <v>0</v>
      </c>
      <c r="D23" s="264">
        <v>0</v>
      </c>
      <c r="E23" s="294">
        <v>0</v>
      </c>
      <c r="F23" s="294">
        <v>0</v>
      </c>
      <c r="G23" s="294">
        <v>0</v>
      </c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</row>
    <row r="24" spans="1:18">
      <c r="A24" s="266" t="s">
        <v>657</v>
      </c>
      <c r="B24" s="264">
        <v>0</v>
      </c>
      <c r="C24" s="264">
        <v>0</v>
      </c>
      <c r="D24" s="264">
        <v>0</v>
      </c>
      <c r="E24" s="294">
        <v>0</v>
      </c>
      <c r="F24" s="294">
        <v>0</v>
      </c>
      <c r="G24" s="294">
        <v>0</v>
      </c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</row>
    <row r="25" spans="1:18">
      <c r="A25" s="266" t="s">
        <v>658</v>
      </c>
      <c r="B25" s="264">
        <v>0</v>
      </c>
      <c r="C25" s="264">
        <v>0</v>
      </c>
      <c r="D25" s="264">
        <v>0</v>
      </c>
      <c r="E25" s="294">
        <v>0</v>
      </c>
      <c r="F25" s="294">
        <v>0</v>
      </c>
      <c r="G25" s="294">
        <v>0</v>
      </c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</row>
    <row r="26" spans="1:18">
      <c r="A26" s="266" t="s">
        <v>293</v>
      </c>
      <c r="B26" s="264">
        <v>0</v>
      </c>
      <c r="C26" s="264">
        <v>0</v>
      </c>
      <c r="D26" s="264">
        <v>0</v>
      </c>
      <c r="E26" s="294">
        <v>0</v>
      </c>
      <c r="F26" s="294">
        <v>0</v>
      </c>
      <c r="G26" s="294">
        <v>0</v>
      </c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</row>
    <row r="27" spans="1:18">
      <c r="A27" s="266" t="s">
        <v>294</v>
      </c>
      <c r="B27" s="264">
        <v>0</v>
      </c>
      <c r="C27" s="264">
        <v>0</v>
      </c>
      <c r="D27" s="264">
        <v>0</v>
      </c>
      <c r="E27" s="294">
        <v>0</v>
      </c>
      <c r="F27" s="294">
        <v>0</v>
      </c>
      <c r="G27" s="294">
        <v>0</v>
      </c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</row>
    <row r="28" spans="1:18">
      <c r="A28" s="261"/>
      <c r="B28" s="261"/>
      <c r="C28" s="261"/>
      <c r="D28" s="261"/>
      <c r="E28" s="291"/>
      <c r="F28" s="291"/>
      <c r="G28" s="291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</row>
    <row r="29" spans="1:18">
      <c r="A29" s="265" t="s">
        <v>659</v>
      </c>
      <c r="B29" s="263">
        <v>0</v>
      </c>
      <c r="C29" s="263">
        <v>0</v>
      </c>
      <c r="D29" s="263">
        <v>0</v>
      </c>
      <c r="E29" s="293">
        <v>0</v>
      </c>
      <c r="F29" s="293">
        <v>0</v>
      </c>
      <c r="G29" s="293">
        <v>0</v>
      </c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</row>
    <row r="30" spans="1:18">
      <c r="A30" s="266" t="s">
        <v>297</v>
      </c>
      <c r="B30" s="264">
        <v>0</v>
      </c>
      <c r="C30" s="264">
        <v>0</v>
      </c>
      <c r="D30" s="264">
        <v>0</v>
      </c>
      <c r="E30" s="294">
        <v>0</v>
      </c>
      <c r="F30" s="294">
        <v>0</v>
      </c>
      <c r="G30" s="294">
        <v>0</v>
      </c>
      <c r="H30" s="258"/>
      <c r="I30" s="258"/>
      <c r="J30" s="258"/>
      <c r="K30" s="258"/>
      <c r="L30" s="258"/>
      <c r="M30" s="258"/>
      <c r="N30" s="258"/>
      <c r="O30" s="258"/>
      <c r="P30" s="258"/>
      <c r="Q30" s="258"/>
      <c r="R30" s="258"/>
    </row>
    <row r="31" spans="1:18">
      <c r="A31" s="261"/>
      <c r="B31" s="261"/>
      <c r="C31" s="261"/>
      <c r="D31" s="261"/>
      <c r="E31" s="291"/>
      <c r="F31" s="291"/>
      <c r="G31" s="291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</row>
    <row r="32" spans="1:18">
      <c r="A32" s="271" t="s">
        <v>660</v>
      </c>
      <c r="B32" s="263">
        <v>62662206.060000002</v>
      </c>
      <c r="C32" s="263">
        <v>64855383.270000003</v>
      </c>
      <c r="D32" s="263">
        <v>67125321.689999998</v>
      </c>
      <c r="E32" s="263">
        <v>69474707.950000003</v>
      </c>
      <c r="F32" s="263">
        <v>71906322.719999999</v>
      </c>
      <c r="G32" s="263">
        <v>74423044.019999996</v>
      </c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</row>
    <row r="33" spans="1:18">
      <c r="A33" s="261"/>
      <c r="B33" s="261"/>
      <c r="C33" s="261"/>
      <c r="D33" s="261"/>
      <c r="E33" s="261"/>
      <c r="F33" s="261"/>
      <c r="G33" s="261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</row>
    <row r="34" spans="1:18">
      <c r="A34" s="265" t="s">
        <v>299</v>
      </c>
      <c r="B34" s="267"/>
      <c r="C34" s="267"/>
      <c r="D34" s="267"/>
      <c r="E34" s="267"/>
      <c r="F34" s="267"/>
      <c r="G34" s="267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</row>
    <row r="35" spans="1:18" ht="30">
      <c r="A35" s="270" t="s">
        <v>661</v>
      </c>
      <c r="B35" s="264">
        <v>0</v>
      </c>
      <c r="C35" s="264">
        <v>0</v>
      </c>
      <c r="D35" s="264">
        <v>0</v>
      </c>
      <c r="E35" s="264">
        <v>0</v>
      </c>
      <c r="F35" s="264">
        <v>0</v>
      </c>
      <c r="G35" s="264">
        <v>0</v>
      </c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</row>
    <row r="36" spans="1:18" ht="30">
      <c r="A36" s="270" t="s">
        <v>301</v>
      </c>
      <c r="B36" s="264">
        <v>0</v>
      </c>
      <c r="C36" s="264">
        <v>0</v>
      </c>
      <c r="D36" s="264">
        <v>0</v>
      </c>
      <c r="E36" s="264">
        <v>0</v>
      </c>
      <c r="F36" s="264">
        <v>0</v>
      </c>
      <c r="G36" s="264">
        <v>0</v>
      </c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</row>
    <row r="37" spans="1:18">
      <c r="A37" s="265" t="s">
        <v>662</v>
      </c>
      <c r="B37" s="263">
        <v>0</v>
      </c>
      <c r="C37" s="263">
        <v>0</v>
      </c>
      <c r="D37" s="263">
        <v>0</v>
      </c>
      <c r="E37" s="263">
        <v>0</v>
      </c>
      <c r="F37" s="263">
        <v>0</v>
      </c>
      <c r="G37" s="263">
        <v>0</v>
      </c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</row>
    <row r="38" spans="1:18">
      <c r="A38" s="262"/>
      <c r="B38" s="259"/>
      <c r="C38" s="259"/>
      <c r="D38" s="259"/>
      <c r="E38" s="259"/>
      <c r="F38" s="259"/>
      <c r="G38" s="259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</row>
  </sheetData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1CD17-E418-4AEB-8C87-66384CE6D9A0}">
  <dimension ref="A1:S31"/>
  <sheetViews>
    <sheetView topLeftCell="C7" workbookViewId="0">
      <selection activeCell="J23" sqref="J23"/>
    </sheetView>
  </sheetViews>
  <sheetFormatPr baseColWidth="10" defaultRowHeight="15"/>
  <cols>
    <col min="1" max="1" width="61.85546875" bestFit="1" customWidth="1"/>
    <col min="2" max="3" width="20.85546875" customWidth="1"/>
    <col min="4" max="4" width="19.85546875" customWidth="1"/>
    <col min="5" max="5" width="24.5703125" customWidth="1"/>
    <col min="6" max="6" width="15.140625" customWidth="1"/>
    <col min="7" max="7" width="14.7109375" customWidth="1"/>
    <col min="10" max="10" width="12.7109375" bestFit="1" customWidth="1"/>
    <col min="11" max="11" width="13.7109375" bestFit="1" customWidth="1"/>
    <col min="12" max="12" width="12.7109375" bestFit="1" customWidth="1"/>
    <col min="13" max="13" width="13.7109375" bestFit="1" customWidth="1"/>
    <col min="14" max="14" width="12.7109375" bestFit="1" customWidth="1"/>
    <col min="15" max="15" width="13.7109375" bestFit="1" customWidth="1"/>
    <col min="16" max="16" width="12.7109375" bestFit="1" customWidth="1"/>
    <col min="17" max="17" width="13.7109375" bestFit="1" customWidth="1"/>
    <col min="18" max="18" width="12.7109375" bestFit="1" customWidth="1"/>
    <col min="19" max="19" width="13.7109375" bestFit="1" customWidth="1"/>
  </cols>
  <sheetData>
    <row r="1" spans="1:19" ht="21">
      <c r="A1" s="241" t="s">
        <v>664</v>
      </c>
      <c r="B1" s="241"/>
      <c r="C1" s="241"/>
      <c r="D1" s="241"/>
      <c r="E1" s="241"/>
      <c r="F1" s="241"/>
      <c r="G1" s="241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9">
      <c r="A2" s="257" t="s">
        <v>640</v>
      </c>
      <c r="B2" s="240"/>
      <c r="C2" s="240"/>
      <c r="D2" s="240"/>
      <c r="E2" s="240"/>
      <c r="F2" s="240"/>
      <c r="G2" s="198"/>
      <c r="H2" s="289"/>
      <c r="I2" s="289"/>
      <c r="J2" s="289"/>
      <c r="K2" s="289"/>
      <c r="L2" s="289"/>
      <c r="M2" s="289"/>
      <c r="N2" s="289"/>
      <c r="O2" s="289"/>
      <c r="P2" s="289"/>
      <c r="Q2" s="289"/>
    </row>
    <row r="3" spans="1:19">
      <c r="A3" s="39" t="s">
        <v>665</v>
      </c>
      <c r="B3" s="278"/>
      <c r="C3" s="278"/>
      <c r="D3" s="278"/>
      <c r="E3" s="278"/>
      <c r="F3" s="278"/>
      <c r="G3" s="41"/>
      <c r="H3" s="289"/>
      <c r="I3" s="289"/>
      <c r="J3" s="289"/>
      <c r="K3" s="289"/>
      <c r="L3" s="289"/>
      <c r="M3" s="289"/>
      <c r="N3" s="289"/>
      <c r="O3" s="289"/>
      <c r="P3" s="289"/>
      <c r="Q3" s="289"/>
    </row>
    <row r="4" spans="1:19">
      <c r="A4" s="39" t="s">
        <v>2</v>
      </c>
      <c r="B4" s="278"/>
      <c r="C4" s="278"/>
      <c r="D4" s="278"/>
      <c r="E4" s="278"/>
      <c r="F4" s="278"/>
      <c r="G4" s="41"/>
      <c r="H4" s="289"/>
      <c r="I4" s="289"/>
      <c r="J4" s="289"/>
      <c r="K4" s="289"/>
      <c r="L4" s="289"/>
      <c r="M4" s="289"/>
      <c r="N4" s="289"/>
      <c r="O4" s="289"/>
      <c r="P4" s="289"/>
      <c r="Q4" s="289"/>
    </row>
    <row r="5" spans="1:19">
      <c r="A5" s="39" t="s">
        <v>642</v>
      </c>
      <c r="B5" s="278"/>
      <c r="C5" s="278"/>
      <c r="D5" s="278"/>
      <c r="E5" s="278"/>
      <c r="F5" s="278"/>
      <c r="G5" s="41"/>
      <c r="H5" s="289"/>
      <c r="I5" s="289"/>
      <c r="J5" s="289"/>
      <c r="K5" s="289"/>
      <c r="L5" s="289"/>
      <c r="M5" s="289"/>
      <c r="N5" s="289"/>
      <c r="O5" s="289"/>
      <c r="P5" s="289"/>
      <c r="Q5" s="289"/>
    </row>
    <row r="6" spans="1:19">
      <c r="A6" s="288" t="s">
        <v>666</v>
      </c>
      <c r="B6" s="295">
        <v>2022</v>
      </c>
      <c r="C6" s="279" t="s">
        <v>644</v>
      </c>
      <c r="D6" s="279" t="s">
        <v>645</v>
      </c>
      <c r="E6" s="279" t="s">
        <v>646</v>
      </c>
      <c r="F6" s="279" t="s">
        <v>647</v>
      </c>
      <c r="G6" s="279" t="s">
        <v>663</v>
      </c>
      <c r="H6" s="289"/>
      <c r="I6" s="289"/>
      <c r="J6" s="289"/>
      <c r="K6" s="289"/>
      <c r="L6" s="289"/>
      <c r="M6" s="289"/>
      <c r="N6" s="289"/>
      <c r="O6" s="289"/>
      <c r="P6" s="289"/>
      <c r="Q6" s="289"/>
    </row>
    <row r="7" spans="1:19" ht="105">
      <c r="A7" s="283"/>
      <c r="B7" s="296" t="s">
        <v>648</v>
      </c>
      <c r="C7" s="280"/>
      <c r="D7" s="280"/>
      <c r="E7" s="280"/>
      <c r="F7" s="280"/>
      <c r="G7" s="280"/>
      <c r="H7" s="289"/>
      <c r="I7" s="289"/>
      <c r="J7" s="289"/>
      <c r="K7" s="289"/>
      <c r="L7" s="289"/>
      <c r="M7" s="289"/>
      <c r="N7" s="289"/>
      <c r="O7" s="289"/>
      <c r="P7" s="289"/>
      <c r="Q7" s="289"/>
    </row>
    <row r="8" spans="1:19">
      <c r="A8" s="298" t="s">
        <v>667</v>
      </c>
      <c r="B8" s="316">
        <v>62662206.060000002</v>
      </c>
      <c r="C8" s="308">
        <v>64855383.270000003</v>
      </c>
      <c r="D8" s="297">
        <v>67125321.689999998</v>
      </c>
      <c r="E8" s="297">
        <v>69474707.950000003</v>
      </c>
      <c r="F8" s="297">
        <v>71906322.719999999</v>
      </c>
      <c r="G8" s="297">
        <v>74423044.019999996</v>
      </c>
      <c r="H8" s="299"/>
      <c r="I8" s="318"/>
      <c r="J8" s="302"/>
      <c r="K8" s="302"/>
      <c r="L8" s="302"/>
      <c r="M8" s="302"/>
      <c r="N8" s="302"/>
      <c r="O8" s="302"/>
      <c r="P8" s="302"/>
      <c r="Q8" s="302"/>
      <c r="R8" s="302"/>
      <c r="S8" s="302"/>
    </row>
    <row r="9" spans="1:19">
      <c r="A9" s="304" t="s">
        <v>668</v>
      </c>
      <c r="B9" s="313">
        <v>28990652.440000001</v>
      </c>
      <c r="C9" s="309">
        <v>30005325.280000001</v>
      </c>
      <c r="D9" s="294">
        <v>31055511.66</v>
      </c>
      <c r="E9" s="294">
        <v>32142454.57</v>
      </c>
      <c r="F9" s="294">
        <v>33267440.48</v>
      </c>
      <c r="G9" s="294">
        <v>34431800.890000001</v>
      </c>
      <c r="H9" s="300"/>
      <c r="I9" s="301"/>
      <c r="J9" s="302"/>
      <c r="K9" s="302"/>
      <c r="L9" s="302"/>
      <c r="M9" s="302"/>
      <c r="N9" s="302"/>
      <c r="O9" s="302"/>
      <c r="P9" s="302"/>
      <c r="Q9" s="302"/>
      <c r="R9" s="302"/>
      <c r="S9" s="302"/>
    </row>
    <row r="10" spans="1:19">
      <c r="A10" s="304" t="s">
        <v>669</v>
      </c>
      <c r="B10" s="313">
        <v>6789500.7599999998</v>
      </c>
      <c r="C10" s="309">
        <v>7027133.29</v>
      </c>
      <c r="D10" s="294">
        <v>7273082.9500000002</v>
      </c>
      <c r="E10" s="294">
        <v>7527640.8499999996</v>
      </c>
      <c r="F10" s="294">
        <v>7791108.2800000003</v>
      </c>
      <c r="G10" s="294">
        <v>8063797.0700000003</v>
      </c>
      <c r="H10" s="300"/>
      <c r="I10" s="301"/>
      <c r="J10" s="302"/>
      <c r="K10" s="302"/>
      <c r="L10" s="302"/>
      <c r="M10" s="302"/>
      <c r="N10" s="302"/>
      <c r="O10" s="302"/>
      <c r="P10" s="302"/>
      <c r="Q10" s="302"/>
      <c r="R10" s="302"/>
      <c r="S10" s="302"/>
    </row>
    <row r="11" spans="1:19">
      <c r="A11" s="304" t="s">
        <v>670</v>
      </c>
      <c r="B11" s="313">
        <v>18315330.760000002</v>
      </c>
      <c r="C11" s="309">
        <v>18956367.34</v>
      </c>
      <c r="D11" s="294">
        <v>19619840.190000001</v>
      </c>
      <c r="E11" s="294">
        <v>20306534.600000001</v>
      </c>
      <c r="F11" s="294">
        <v>21017263.309999999</v>
      </c>
      <c r="G11" s="294">
        <v>21752867.530000001</v>
      </c>
      <c r="H11" s="300"/>
      <c r="I11" s="301"/>
      <c r="J11" s="302"/>
      <c r="K11" s="302"/>
      <c r="L11" s="302"/>
      <c r="M11" s="302"/>
      <c r="N11" s="302"/>
      <c r="O11" s="302"/>
      <c r="P11" s="302"/>
      <c r="Q11" s="302"/>
      <c r="R11" s="302"/>
      <c r="S11" s="302"/>
    </row>
    <row r="12" spans="1:19">
      <c r="A12" s="304" t="s">
        <v>671</v>
      </c>
      <c r="B12" s="313">
        <v>458000</v>
      </c>
      <c r="C12" s="309">
        <v>474030</v>
      </c>
      <c r="D12" s="294">
        <v>490621.05</v>
      </c>
      <c r="E12" s="294">
        <v>507792.79</v>
      </c>
      <c r="F12" s="294">
        <v>525565.53</v>
      </c>
      <c r="G12" s="294">
        <v>543960.32999999996</v>
      </c>
      <c r="H12" s="300"/>
      <c r="I12" s="301"/>
      <c r="J12" s="302"/>
      <c r="K12" s="302"/>
      <c r="L12" s="302"/>
      <c r="M12" s="302"/>
      <c r="N12" s="302"/>
      <c r="O12" s="302"/>
      <c r="P12" s="302"/>
      <c r="Q12" s="302"/>
      <c r="R12" s="302"/>
      <c r="S12" s="302"/>
    </row>
    <row r="13" spans="1:19">
      <c r="A13" s="304" t="s">
        <v>672</v>
      </c>
      <c r="B13" s="313">
        <v>5241933.6900000004</v>
      </c>
      <c r="C13" s="309">
        <v>5425401.3700000001</v>
      </c>
      <c r="D13" s="294">
        <v>5615290.4199999999</v>
      </c>
      <c r="E13" s="294">
        <v>5811825.5800000001</v>
      </c>
      <c r="F13" s="294">
        <v>6015239.4800000004</v>
      </c>
      <c r="G13" s="294">
        <v>6225772.8600000003</v>
      </c>
      <c r="H13" s="300"/>
      <c r="I13" s="301"/>
      <c r="J13" s="302"/>
      <c r="K13" s="302"/>
      <c r="L13" s="302"/>
      <c r="M13" s="302"/>
      <c r="N13" s="302"/>
      <c r="O13" s="302"/>
      <c r="P13" s="302"/>
      <c r="Q13" s="302"/>
      <c r="R13" s="302"/>
      <c r="S13" s="302"/>
    </row>
    <row r="14" spans="1:19">
      <c r="A14" s="304" t="s">
        <v>673</v>
      </c>
      <c r="B14" s="313">
        <v>391854.46</v>
      </c>
      <c r="C14" s="309">
        <v>405569.37</v>
      </c>
      <c r="D14" s="294">
        <v>419764.29</v>
      </c>
      <c r="E14" s="294">
        <v>434456.04</v>
      </c>
      <c r="F14" s="294">
        <v>449662.01</v>
      </c>
      <c r="G14" s="294">
        <v>465400.18</v>
      </c>
      <c r="H14" s="300"/>
      <c r="I14" s="301"/>
      <c r="J14" s="302"/>
      <c r="K14" s="302"/>
      <c r="L14" s="302"/>
      <c r="M14" s="302"/>
      <c r="N14" s="302"/>
      <c r="O14" s="302"/>
      <c r="P14" s="302"/>
      <c r="Q14" s="302"/>
      <c r="R14" s="302"/>
      <c r="S14" s="302"/>
    </row>
    <row r="15" spans="1:19">
      <c r="A15" s="304" t="s">
        <v>674</v>
      </c>
      <c r="B15" s="313">
        <v>0</v>
      </c>
      <c r="C15" s="309">
        <v>0</v>
      </c>
      <c r="D15" s="294">
        <v>0</v>
      </c>
      <c r="E15" s="294">
        <v>0</v>
      </c>
      <c r="F15" s="294">
        <v>0</v>
      </c>
      <c r="G15" s="294">
        <v>0</v>
      </c>
      <c r="H15" s="289"/>
      <c r="I15" s="289"/>
      <c r="J15" s="302"/>
      <c r="K15" s="302"/>
      <c r="L15" s="302"/>
      <c r="M15" s="302"/>
      <c r="N15" s="302"/>
      <c r="O15" s="302"/>
      <c r="P15" s="302"/>
      <c r="Q15" s="302"/>
      <c r="R15" s="302"/>
      <c r="S15" s="302"/>
    </row>
    <row r="16" spans="1:19">
      <c r="A16" s="304" t="s">
        <v>675</v>
      </c>
      <c r="B16" s="313">
        <v>2474933.9500000002</v>
      </c>
      <c r="C16" s="309">
        <v>2561556.62</v>
      </c>
      <c r="D16" s="294">
        <v>2651211.13</v>
      </c>
      <c r="E16" s="294">
        <v>2744003.52</v>
      </c>
      <c r="F16" s="294">
        <v>2840043.63</v>
      </c>
      <c r="G16" s="294">
        <v>2939445.16</v>
      </c>
      <c r="H16" s="289"/>
      <c r="I16" s="301"/>
      <c r="J16" s="302"/>
      <c r="K16" s="302"/>
      <c r="L16" s="302"/>
      <c r="M16" s="302"/>
      <c r="N16" s="302"/>
      <c r="O16" s="302"/>
      <c r="P16" s="302"/>
      <c r="Q16" s="302"/>
      <c r="R16" s="302"/>
      <c r="S16" s="302"/>
    </row>
    <row r="17" spans="1:7">
      <c r="A17" s="304" t="s">
        <v>676</v>
      </c>
      <c r="B17" s="313">
        <v>0</v>
      </c>
      <c r="C17" s="309">
        <v>0</v>
      </c>
      <c r="D17" s="294">
        <v>0</v>
      </c>
      <c r="E17" s="294">
        <v>0</v>
      </c>
      <c r="F17" s="294">
        <v>0</v>
      </c>
      <c r="G17" s="294">
        <v>0</v>
      </c>
    </row>
    <row r="18" spans="1:7">
      <c r="A18" s="305"/>
      <c r="B18" s="314"/>
      <c r="C18" s="303"/>
      <c r="D18" s="291"/>
      <c r="E18" s="291"/>
      <c r="F18" s="291"/>
      <c r="G18" s="291"/>
    </row>
    <row r="19" spans="1:7">
      <c r="A19" s="306" t="s">
        <v>677</v>
      </c>
      <c r="B19" s="293">
        <v>0</v>
      </c>
      <c r="C19" s="310">
        <v>0</v>
      </c>
      <c r="D19" s="293">
        <v>0</v>
      </c>
      <c r="E19" s="293">
        <v>0</v>
      </c>
      <c r="F19" s="293">
        <v>0</v>
      </c>
      <c r="G19" s="293">
        <v>0</v>
      </c>
    </row>
    <row r="20" spans="1:7">
      <c r="A20" s="304" t="s">
        <v>668</v>
      </c>
      <c r="B20" s="313">
        <v>0</v>
      </c>
      <c r="C20" s="309">
        <v>0</v>
      </c>
      <c r="D20" s="294">
        <v>0</v>
      </c>
      <c r="E20" s="294">
        <v>0</v>
      </c>
      <c r="F20" s="294">
        <v>0</v>
      </c>
      <c r="G20" s="294">
        <v>0</v>
      </c>
    </row>
    <row r="21" spans="1:7">
      <c r="A21" s="304" t="s">
        <v>669</v>
      </c>
      <c r="B21" s="313">
        <v>0</v>
      </c>
      <c r="C21" s="309">
        <v>0</v>
      </c>
      <c r="D21" s="294">
        <v>0</v>
      </c>
      <c r="E21" s="294">
        <v>0</v>
      </c>
      <c r="F21" s="294">
        <v>0</v>
      </c>
      <c r="G21" s="294">
        <v>0</v>
      </c>
    </row>
    <row r="22" spans="1:7">
      <c r="A22" s="304" t="s">
        <v>670</v>
      </c>
      <c r="B22" s="313">
        <v>0</v>
      </c>
      <c r="C22" s="309">
        <v>0</v>
      </c>
      <c r="D22" s="294">
        <v>0</v>
      </c>
      <c r="E22" s="294">
        <v>0</v>
      </c>
      <c r="F22" s="294">
        <v>0</v>
      </c>
      <c r="G22" s="294">
        <v>0</v>
      </c>
    </row>
    <row r="23" spans="1:7">
      <c r="A23" s="304" t="s">
        <v>671</v>
      </c>
      <c r="B23" s="313">
        <v>0</v>
      </c>
      <c r="C23" s="309">
        <v>0</v>
      </c>
      <c r="D23" s="294">
        <v>0</v>
      </c>
      <c r="E23" s="294">
        <v>0</v>
      </c>
      <c r="F23" s="294">
        <v>0</v>
      </c>
      <c r="G23" s="294">
        <v>0</v>
      </c>
    </row>
    <row r="24" spans="1:7">
      <c r="A24" s="304" t="s">
        <v>672</v>
      </c>
      <c r="B24" s="313">
        <v>0</v>
      </c>
      <c r="C24" s="309">
        <v>0</v>
      </c>
      <c r="D24" s="294">
        <v>0</v>
      </c>
      <c r="E24" s="294">
        <v>0</v>
      </c>
      <c r="F24" s="294">
        <v>0</v>
      </c>
      <c r="G24" s="294">
        <v>0</v>
      </c>
    </row>
    <row r="25" spans="1:7">
      <c r="A25" s="304" t="s">
        <v>673</v>
      </c>
      <c r="B25" s="313">
        <v>0</v>
      </c>
      <c r="C25" s="309">
        <v>0</v>
      </c>
      <c r="D25" s="294">
        <v>0</v>
      </c>
      <c r="E25" s="294">
        <v>0</v>
      </c>
      <c r="F25" s="294">
        <v>0</v>
      </c>
      <c r="G25" s="294">
        <v>0</v>
      </c>
    </row>
    <row r="26" spans="1:7">
      <c r="A26" s="304" t="s">
        <v>674</v>
      </c>
      <c r="B26" s="313">
        <v>0</v>
      </c>
      <c r="C26" s="309">
        <v>0</v>
      </c>
      <c r="D26" s="294">
        <v>0</v>
      </c>
      <c r="E26" s="294">
        <v>0</v>
      </c>
      <c r="F26" s="294">
        <v>0</v>
      </c>
      <c r="G26" s="294">
        <v>0</v>
      </c>
    </row>
    <row r="27" spans="1:7">
      <c r="A27" s="304" t="s">
        <v>678</v>
      </c>
      <c r="B27" s="313">
        <v>0</v>
      </c>
      <c r="C27" s="309">
        <v>0</v>
      </c>
      <c r="D27" s="294">
        <v>0</v>
      </c>
      <c r="E27" s="294">
        <v>0</v>
      </c>
      <c r="F27" s="294">
        <v>0</v>
      </c>
      <c r="G27" s="294">
        <v>0</v>
      </c>
    </row>
    <row r="28" spans="1:7">
      <c r="A28" s="304" t="s">
        <v>676</v>
      </c>
      <c r="B28" s="313">
        <v>0</v>
      </c>
      <c r="C28" s="309">
        <v>0</v>
      </c>
      <c r="D28" s="294">
        <v>0</v>
      </c>
      <c r="E28" s="294">
        <v>0</v>
      </c>
      <c r="F28" s="294">
        <v>0</v>
      </c>
      <c r="G28" s="294">
        <v>0</v>
      </c>
    </row>
    <row r="29" spans="1:7">
      <c r="A29" s="307"/>
      <c r="B29" s="314"/>
      <c r="C29" s="303"/>
      <c r="D29" s="291"/>
      <c r="E29" s="291"/>
      <c r="F29" s="291"/>
      <c r="G29" s="291"/>
    </row>
    <row r="30" spans="1:7">
      <c r="A30" s="306" t="s">
        <v>679</v>
      </c>
      <c r="B30" s="317">
        <v>62662206.060000002</v>
      </c>
      <c r="C30" s="310">
        <v>64855383.270000003</v>
      </c>
      <c r="D30" s="293">
        <v>67125321.689999998</v>
      </c>
      <c r="E30" s="293">
        <v>69474707.950000003</v>
      </c>
      <c r="F30" s="293">
        <v>71906322.719999999</v>
      </c>
      <c r="G30" s="293">
        <v>74423044.019999996</v>
      </c>
    </row>
    <row r="31" spans="1:7">
      <c r="A31" s="311"/>
      <c r="B31" s="315"/>
      <c r="C31" s="312"/>
      <c r="D31" s="292"/>
      <c r="E31" s="292"/>
      <c r="F31" s="292"/>
      <c r="G31" s="292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7B4FC-882A-4C0D-A47E-5338D5C64339}">
  <dimension ref="A1:J40"/>
  <sheetViews>
    <sheetView workbookViewId="0">
      <selection activeCell="J12" sqref="J12"/>
    </sheetView>
  </sheetViews>
  <sheetFormatPr baseColWidth="10" defaultRowHeight="15"/>
  <cols>
    <col min="1" max="1" width="74.7109375" bestFit="1" customWidth="1"/>
    <col min="2" max="2" width="16.28515625" customWidth="1"/>
    <col min="3" max="3" width="14" customWidth="1"/>
    <col min="4" max="4" width="15.85546875" customWidth="1"/>
    <col min="5" max="5" width="14.140625" customWidth="1"/>
    <col min="6" max="6" width="14.140625" style="352" customWidth="1"/>
    <col min="7" max="7" width="14.85546875" customWidth="1"/>
  </cols>
  <sheetData>
    <row r="1" spans="1:10" ht="21">
      <c r="A1" s="241" t="s">
        <v>680</v>
      </c>
      <c r="B1" s="241"/>
      <c r="C1" s="241"/>
      <c r="D1" s="241"/>
      <c r="E1" s="326"/>
      <c r="G1" s="341"/>
      <c r="H1" s="341"/>
      <c r="I1" s="341"/>
      <c r="J1" s="341"/>
    </row>
    <row r="2" spans="1:10">
      <c r="A2" s="322" t="s">
        <v>681</v>
      </c>
      <c r="B2" s="322"/>
      <c r="C2" s="322"/>
      <c r="D2" s="322"/>
      <c r="E2" s="322"/>
      <c r="F2" s="360"/>
      <c r="G2" s="350"/>
      <c r="H2" s="341"/>
      <c r="I2" s="341"/>
      <c r="J2" s="341"/>
    </row>
    <row r="3" spans="1:10">
      <c r="A3" s="322" t="s">
        <v>682</v>
      </c>
      <c r="B3" s="322"/>
      <c r="C3" s="322"/>
      <c r="D3" s="322"/>
      <c r="E3" s="322"/>
      <c r="F3" s="360"/>
      <c r="G3" s="350"/>
      <c r="H3" s="341"/>
      <c r="I3" s="341"/>
      <c r="J3" s="341"/>
    </row>
    <row r="4" spans="1:10">
      <c r="A4" s="321" t="s">
        <v>2</v>
      </c>
      <c r="B4" s="321"/>
      <c r="C4" s="321"/>
      <c r="D4" s="321"/>
      <c r="E4" s="321"/>
      <c r="F4" s="325"/>
      <c r="G4" s="350"/>
      <c r="H4" s="341"/>
      <c r="I4" s="341"/>
      <c r="J4" s="341"/>
    </row>
    <row r="5" spans="1:10">
      <c r="A5" s="171" t="s">
        <v>643</v>
      </c>
      <c r="B5" s="282" t="s">
        <v>683</v>
      </c>
      <c r="C5" s="282" t="s">
        <v>684</v>
      </c>
      <c r="D5" s="323" t="s">
        <v>685</v>
      </c>
      <c r="E5" s="320" t="s">
        <v>686</v>
      </c>
      <c r="F5" s="320" t="s">
        <v>713</v>
      </c>
      <c r="G5" s="349">
        <v>2022</v>
      </c>
      <c r="H5" s="341"/>
      <c r="I5" s="341"/>
      <c r="J5" s="341"/>
    </row>
    <row r="6" spans="1:10" ht="62.25" customHeight="1">
      <c r="A6" s="171"/>
      <c r="B6" s="282"/>
      <c r="C6" s="282"/>
      <c r="D6" s="323"/>
      <c r="E6" s="319"/>
      <c r="F6" s="319"/>
      <c r="G6" s="351" t="s">
        <v>687</v>
      </c>
      <c r="H6" s="341"/>
      <c r="I6" s="341"/>
      <c r="J6" s="341"/>
    </row>
    <row r="7" spans="1:10">
      <c r="A7" s="337" t="s">
        <v>688</v>
      </c>
      <c r="B7" s="339">
        <v>4391036.83</v>
      </c>
      <c r="C7" s="339">
        <v>45213598.329999998</v>
      </c>
      <c r="D7" s="339">
        <v>52001567.150000006</v>
      </c>
      <c r="E7" s="330">
        <v>52998914.5</v>
      </c>
      <c r="F7" s="355">
        <v>56749501.460000001</v>
      </c>
      <c r="G7" s="344">
        <v>14831958.609999999</v>
      </c>
      <c r="H7" s="341"/>
      <c r="I7" s="341"/>
      <c r="J7" s="341"/>
    </row>
    <row r="8" spans="1:10">
      <c r="A8" s="336" t="s">
        <v>689</v>
      </c>
      <c r="B8" s="334"/>
      <c r="C8" s="334"/>
      <c r="D8" s="334">
        <v>0</v>
      </c>
      <c r="E8" s="329">
        <v>0</v>
      </c>
      <c r="F8" s="354">
        <v>0</v>
      </c>
      <c r="G8" s="343">
        <v>0</v>
      </c>
      <c r="H8" s="341"/>
      <c r="I8" s="341"/>
      <c r="J8" s="341"/>
    </row>
    <row r="9" spans="1:10">
      <c r="A9" s="336" t="s">
        <v>690</v>
      </c>
      <c r="B9" s="334"/>
      <c r="C9" s="334"/>
      <c r="D9" s="334">
        <v>0</v>
      </c>
      <c r="E9" s="329">
        <v>0</v>
      </c>
      <c r="F9" s="354">
        <v>0</v>
      </c>
      <c r="G9" s="343">
        <v>0</v>
      </c>
      <c r="H9" s="341"/>
      <c r="I9" s="341"/>
      <c r="J9" s="341"/>
    </row>
    <row r="10" spans="1:10">
      <c r="A10" s="336" t="s">
        <v>691</v>
      </c>
      <c r="B10" s="334"/>
      <c r="C10" s="334"/>
      <c r="D10" s="334">
        <v>0</v>
      </c>
      <c r="E10" s="329">
        <v>0</v>
      </c>
      <c r="F10" s="354">
        <v>0</v>
      </c>
      <c r="G10" s="343">
        <v>0</v>
      </c>
      <c r="H10" s="341"/>
      <c r="I10" s="341"/>
      <c r="J10" s="341"/>
    </row>
    <row r="11" spans="1:10">
      <c r="A11" s="336" t="s">
        <v>692</v>
      </c>
      <c r="B11" s="334">
        <v>0</v>
      </c>
      <c r="C11" s="334">
        <v>45213598.329999998</v>
      </c>
      <c r="D11" s="334">
        <v>51998779.630000003</v>
      </c>
      <c r="E11" s="329">
        <v>49999693.57</v>
      </c>
      <c r="F11" s="354">
        <v>0</v>
      </c>
      <c r="G11" s="343">
        <v>0</v>
      </c>
      <c r="H11" s="341"/>
      <c r="I11" s="341"/>
      <c r="J11" s="341"/>
    </row>
    <row r="12" spans="1:10">
      <c r="A12" s="336" t="s">
        <v>693</v>
      </c>
      <c r="B12" s="334"/>
      <c r="C12" s="334">
        <v>0</v>
      </c>
      <c r="D12" s="334">
        <v>2787.52</v>
      </c>
      <c r="E12" s="329">
        <v>845.03</v>
      </c>
      <c r="F12" s="354">
        <v>1955.61</v>
      </c>
      <c r="G12" s="343">
        <v>3515.92</v>
      </c>
      <c r="H12" s="341"/>
      <c r="I12" s="341"/>
      <c r="J12" s="341"/>
    </row>
    <row r="13" spans="1:10">
      <c r="A13" s="336" t="s">
        <v>694</v>
      </c>
      <c r="B13" s="334"/>
      <c r="C13" s="334">
        <v>0</v>
      </c>
      <c r="D13" s="334">
        <v>0</v>
      </c>
      <c r="E13" s="329">
        <v>0</v>
      </c>
      <c r="F13" s="354">
        <v>0</v>
      </c>
      <c r="G13" s="343">
        <v>0</v>
      </c>
      <c r="H13" s="341"/>
      <c r="I13" s="341"/>
      <c r="J13" s="341"/>
    </row>
    <row r="14" spans="1:10">
      <c r="A14" s="336" t="s">
        <v>695</v>
      </c>
      <c r="B14" s="334">
        <v>4391036.83</v>
      </c>
      <c r="C14" s="334">
        <v>0</v>
      </c>
      <c r="D14" s="334">
        <v>0</v>
      </c>
      <c r="E14" s="329">
        <v>0</v>
      </c>
      <c r="F14" s="354">
        <v>54504969.469999999</v>
      </c>
      <c r="G14" s="343">
        <v>14709472.689999999</v>
      </c>
      <c r="H14" s="341"/>
      <c r="I14" s="341"/>
      <c r="J14" s="341"/>
    </row>
    <row r="15" spans="1:10">
      <c r="A15" s="336" t="s">
        <v>696</v>
      </c>
      <c r="B15" s="334">
        <v>0</v>
      </c>
      <c r="C15" s="334">
        <v>0</v>
      </c>
      <c r="D15" s="334">
        <v>0</v>
      </c>
      <c r="E15" s="329">
        <v>2353426.92</v>
      </c>
      <c r="F15" s="354">
        <v>249445.38</v>
      </c>
      <c r="G15" s="343">
        <v>0</v>
      </c>
      <c r="H15" s="341"/>
      <c r="I15" s="341"/>
      <c r="J15" s="341"/>
    </row>
    <row r="16" spans="1:10">
      <c r="A16" s="336" t="s">
        <v>697</v>
      </c>
      <c r="B16" s="334">
        <v>0</v>
      </c>
      <c r="C16" s="334">
        <v>0</v>
      </c>
      <c r="D16" s="334">
        <v>0</v>
      </c>
      <c r="E16" s="329">
        <v>0</v>
      </c>
      <c r="F16" s="354">
        <v>0</v>
      </c>
      <c r="G16" s="343">
        <v>0</v>
      </c>
      <c r="H16" s="341"/>
      <c r="I16" s="341"/>
      <c r="J16" s="341"/>
    </row>
    <row r="17" spans="1:10">
      <c r="A17" s="336" t="s">
        <v>698</v>
      </c>
      <c r="B17" s="334">
        <v>0</v>
      </c>
      <c r="C17" s="334">
        <v>0</v>
      </c>
      <c r="D17" s="334">
        <v>0</v>
      </c>
      <c r="E17" s="329">
        <v>0</v>
      </c>
      <c r="F17" s="354">
        <v>0</v>
      </c>
      <c r="G17" s="343">
        <v>0</v>
      </c>
      <c r="H17" s="341"/>
      <c r="I17" s="341"/>
      <c r="J17" s="341"/>
    </row>
    <row r="18" spans="1:10">
      <c r="A18" s="336" t="s">
        <v>699</v>
      </c>
      <c r="B18" s="334">
        <v>0</v>
      </c>
      <c r="C18" s="334">
        <v>0</v>
      </c>
      <c r="D18" s="334">
        <v>0</v>
      </c>
      <c r="E18" s="329">
        <v>0</v>
      </c>
      <c r="F18" s="354">
        <v>0</v>
      </c>
      <c r="G18" s="343">
        <v>0</v>
      </c>
      <c r="H18" s="341"/>
      <c r="I18" s="341"/>
      <c r="J18" s="341"/>
    </row>
    <row r="19" spans="1:10">
      <c r="A19" s="336" t="s">
        <v>700</v>
      </c>
      <c r="B19" s="334">
        <v>0</v>
      </c>
      <c r="C19" s="334">
        <v>0</v>
      </c>
      <c r="D19" s="334">
        <v>0</v>
      </c>
      <c r="E19" s="329">
        <v>644949</v>
      </c>
      <c r="F19" s="354">
        <v>1993131</v>
      </c>
      <c r="G19" s="343">
        <v>118970</v>
      </c>
      <c r="H19" s="341"/>
      <c r="I19" s="341"/>
      <c r="J19" s="341"/>
    </row>
    <row r="20" spans="1:10">
      <c r="A20" s="331"/>
      <c r="B20" s="331"/>
      <c r="C20" s="331"/>
      <c r="D20" s="331"/>
      <c r="E20" s="328"/>
      <c r="F20" s="353"/>
      <c r="G20" s="342"/>
      <c r="H20" s="341"/>
      <c r="I20" s="341"/>
      <c r="J20" s="341"/>
    </row>
    <row r="21" spans="1:10">
      <c r="A21" s="335" t="s">
        <v>701</v>
      </c>
      <c r="B21" s="333">
        <v>170022.82</v>
      </c>
      <c r="C21" s="333">
        <v>0</v>
      </c>
      <c r="D21" s="333">
        <v>2801256.26</v>
      </c>
      <c r="E21" s="330">
        <v>0</v>
      </c>
      <c r="F21" s="355">
        <v>0</v>
      </c>
      <c r="G21" s="344">
        <v>0</v>
      </c>
      <c r="H21" s="341"/>
      <c r="I21" s="341"/>
      <c r="J21" s="341"/>
    </row>
    <row r="22" spans="1:10">
      <c r="A22" s="336" t="s">
        <v>702</v>
      </c>
      <c r="B22" s="334">
        <v>0</v>
      </c>
      <c r="C22" s="334">
        <v>0</v>
      </c>
      <c r="D22" s="334">
        <v>0</v>
      </c>
      <c r="E22" s="329">
        <v>0</v>
      </c>
      <c r="F22" s="354">
        <v>0</v>
      </c>
      <c r="G22" s="343">
        <v>0</v>
      </c>
      <c r="H22" s="341"/>
      <c r="I22" s="341"/>
      <c r="J22" s="341"/>
    </row>
    <row r="23" spans="1:10">
      <c r="A23" s="336" t="s">
        <v>703</v>
      </c>
      <c r="B23" s="334">
        <v>0</v>
      </c>
      <c r="C23" s="334">
        <v>0</v>
      </c>
      <c r="D23" s="334">
        <v>2801256.26</v>
      </c>
      <c r="E23" s="329">
        <v>0</v>
      </c>
      <c r="F23" s="354">
        <v>0</v>
      </c>
      <c r="G23" s="343">
        <v>0</v>
      </c>
      <c r="H23" s="341"/>
      <c r="I23" s="341"/>
      <c r="J23" s="341"/>
    </row>
    <row r="24" spans="1:10">
      <c r="A24" s="336" t="s">
        <v>704</v>
      </c>
      <c r="B24" s="334">
        <v>0</v>
      </c>
      <c r="C24" s="334">
        <v>0</v>
      </c>
      <c r="D24" s="334">
        <v>0</v>
      </c>
      <c r="E24" s="329">
        <v>0</v>
      </c>
      <c r="F24" s="354">
        <v>0</v>
      </c>
      <c r="G24" s="343">
        <v>0</v>
      </c>
      <c r="H24" s="341"/>
      <c r="I24" s="341"/>
      <c r="J24" s="341"/>
    </row>
    <row r="25" spans="1:10">
      <c r="A25" s="336" t="s">
        <v>705</v>
      </c>
      <c r="B25" s="334">
        <v>0</v>
      </c>
      <c r="C25" s="334">
        <v>0</v>
      </c>
      <c r="D25" s="334">
        <v>0</v>
      </c>
      <c r="E25" s="329">
        <v>0</v>
      </c>
      <c r="F25" s="354">
        <v>0</v>
      </c>
      <c r="G25" s="343">
        <v>0</v>
      </c>
      <c r="H25" s="341"/>
      <c r="I25" s="341"/>
      <c r="J25" s="341"/>
    </row>
    <row r="26" spans="1:10">
      <c r="A26" s="336" t="s">
        <v>706</v>
      </c>
      <c r="B26" s="334">
        <v>170022.82</v>
      </c>
      <c r="C26" s="334">
        <v>0</v>
      </c>
      <c r="D26" s="334">
        <v>0</v>
      </c>
      <c r="E26" s="329">
        <v>0</v>
      </c>
      <c r="F26" s="354">
        <v>0</v>
      </c>
      <c r="G26" s="343">
        <v>0</v>
      </c>
      <c r="H26" s="341"/>
      <c r="I26" s="341"/>
      <c r="J26" s="341"/>
    </row>
    <row r="27" spans="1:10">
      <c r="A27" s="331"/>
      <c r="B27" s="331"/>
      <c r="C27" s="331"/>
      <c r="D27" s="331"/>
      <c r="E27" s="328"/>
      <c r="F27" s="353"/>
      <c r="G27" s="342"/>
      <c r="H27" s="341"/>
      <c r="I27" s="341"/>
      <c r="J27" s="341"/>
    </row>
    <row r="28" spans="1:10">
      <c r="A28" s="335" t="s">
        <v>707</v>
      </c>
      <c r="B28" s="333">
        <v>0</v>
      </c>
      <c r="C28" s="333">
        <v>0</v>
      </c>
      <c r="D28" s="333">
        <v>0</v>
      </c>
      <c r="E28" s="330">
        <v>0</v>
      </c>
      <c r="F28" s="355">
        <v>0</v>
      </c>
      <c r="G28" s="344">
        <v>0</v>
      </c>
      <c r="H28" s="341"/>
      <c r="I28" s="341"/>
      <c r="J28" s="341"/>
    </row>
    <row r="29" spans="1:10">
      <c r="A29" s="336" t="s">
        <v>297</v>
      </c>
      <c r="B29" s="334">
        <v>0</v>
      </c>
      <c r="C29" s="334">
        <v>0</v>
      </c>
      <c r="D29" s="334">
        <v>0</v>
      </c>
      <c r="E29" s="329">
        <v>0</v>
      </c>
      <c r="F29" s="354">
        <v>0</v>
      </c>
      <c r="G29" s="343">
        <v>0</v>
      </c>
      <c r="H29" s="341"/>
      <c r="I29" s="341"/>
      <c r="J29" s="341"/>
    </row>
    <row r="30" spans="1:10">
      <c r="A30" s="331"/>
      <c r="B30" s="331"/>
      <c r="C30" s="331"/>
      <c r="D30" s="331"/>
      <c r="E30" s="328"/>
      <c r="F30" s="353"/>
      <c r="G30" s="342"/>
      <c r="H30" s="341"/>
      <c r="I30" s="341"/>
      <c r="J30" s="341"/>
    </row>
    <row r="31" spans="1:10">
      <c r="A31" s="335" t="s">
        <v>708</v>
      </c>
      <c r="B31" s="333">
        <v>4561059.6500000004</v>
      </c>
      <c r="C31" s="333">
        <v>45213598.329999998</v>
      </c>
      <c r="D31" s="333">
        <v>54802823.410000004</v>
      </c>
      <c r="E31" s="330">
        <v>52998914.520000003</v>
      </c>
      <c r="F31" s="355">
        <v>56749501.460000001</v>
      </c>
      <c r="G31" s="344">
        <v>14831958.609999999</v>
      </c>
      <c r="H31" s="341"/>
      <c r="I31" s="341"/>
      <c r="J31" s="341"/>
    </row>
    <row r="32" spans="1:10">
      <c r="A32" s="331"/>
      <c r="B32" s="331"/>
      <c r="C32" s="331"/>
      <c r="D32" s="331"/>
      <c r="E32" s="331"/>
      <c r="F32" s="356"/>
      <c r="G32" s="345"/>
      <c r="H32" s="341"/>
      <c r="I32" s="341"/>
      <c r="J32" s="341"/>
    </row>
    <row r="33" spans="1:10">
      <c r="A33" s="335" t="s">
        <v>299</v>
      </c>
      <c r="B33" s="331"/>
      <c r="C33" s="331"/>
      <c r="D33" s="331"/>
      <c r="E33" s="331"/>
      <c r="F33" s="356"/>
      <c r="G33" s="345"/>
      <c r="H33" s="341"/>
      <c r="I33" s="341"/>
      <c r="J33" s="341"/>
    </row>
    <row r="34" spans="1:10" ht="30">
      <c r="A34" s="338" t="s">
        <v>661</v>
      </c>
      <c r="B34" s="334">
        <v>0</v>
      </c>
      <c r="C34" s="334">
        <v>0</v>
      </c>
      <c r="D34" s="334">
        <v>0</v>
      </c>
      <c r="E34" s="334">
        <v>0</v>
      </c>
      <c r="F34" s="359">
        <v>0</v>
      </c>
      <c r="G34" s="348">
        <v>0</v>
      </c>
      <c r="H34" s="341"/>
      <c r="I34" s="341"/>
      <c r="J34" s="341"/>
    </row>
    <row r="35" spans="1:10" ht="30">
      <c r="A35" s="338" t="s">
        <v>709</v>
      </c>
      <c r="B35" s="334">
        <v>0</v>
      </c>
      <c r="C35" s="334">
        <v>0</v>
      </c>
      <c r="D35" s="334">
        <v>0</v>
      </c>
      <c r="E35" s="334">
        <v>0</v>
      </c>
      <c r="F35" s="359">
        <v>0</v>
      </c>
      <c r="G35" s="348">
        <v>0</v>
      </c>
      <c r="H35" s="341"/>
      <c r="I35" s="341"/>
      <c r="J35" s="341"/>
    </row>
    <row r="36" spans="1:10">
      <c r="A36" s="335" t="s">
        <v>710</v>
      </c>
      <c r="B36" s="333">
        <v>0</v>
      </c>
      <c r="C36" s="333">
        <v>0</v>
      </c>
      <c r="D36" s="333">
        <v>0</v>
      </c>
      <c r="E36" s="333">
        <v>0</v>
      </c>
      <c r="F36" s="358">
        <v>0</v>
      </c>
      <c r="G36" s="347">
        <v>0</v>
      </c>
      <c r="H36" s="341"/>
      <c r="I36" s="341"/>
      <c r="J36" s="341"/>
    </row>
    <row r="37" spans="1:10">
      <c r="A37" s="332"/>
      <c r="B37" s="332"/>
      <c r="C37" s="332"/>
      <c r="D37" s="332"/>
      <c r="E37" s="332"/>
      <c r="F37" s="357"/>
      <c r="G37" s="346"/>
      <c r="H37" s="341"/>
      <c r="I37" s="341"/>
      <c r="J37" s="341"/>
    </row>
    <row r="38" spans="1:10">
      <c r="A38" s="327"/>
      <c r="B38" s="326"/>
      <c r="C38" s="326"/>
      <c r="D38" s="326"/>
      <c r="E38" s="326"/>
      <c r="G38" s="341"/>
      <c r="H38" s="341"/>
      <c r="I38" s="341"/>
      <c r="J38" s="341"/>
    </row>
    <row r="39" spans="1:10">
      <c r="A39" s="324" t="s">
        <v>711</v>
      </c>
      <c r="B39" s="324"/>
      <c r="C39" s="324"/>
      <c r="D39" s="324"/>
      <c r="E39" s="326"/>
      <c r="G39" s="341"/>
      <c r="H39" s="341"/>
      <c r="I39" s="341"/>
      <c r="J39" s="341"/>
    </row>
    <row r="40" spans="1:10">
      <c r="A40" s="324" t="s">
        <v>712</v>
      </c>
      <c r="B40" s="324"/>
      <c r="C40" s="324"/>
      <c r="D40" s="324"/>
      <c r="E40" s="326"/>
      <c r="G40" s="341"/>
      <c r="H40" s="341"/>
      <c r="I40" s="341"/>
      <c r="J40" s="341"/>
    </row>
  </sheetData>
  <mergeCells count="12">
    <mergeCell ref="F5:F6"/>
    <mergeCell ref="A39:D39"/>
    <mergeCell ref="A40:D40"/>
    <mergeCell ref="A1:D1"/>
    <mergeCell ref="C5:C6"/>
    <mergeCell ref="D5:D6"/>
    <mergeCell ref="A2:E2"/>
    <mergeCell ref="A3:E3"/>
    <mergeCell ref="A4:E4"/>
    <mergeCell ref="E5:E6"/>
    <mergeCell ref="A5:A6"/>
    <mergeCell ref="B5:B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E5923-6F45-4D3E-BB17-919786D2263F}">
  <dimension ref="A1:J33"/>
  <sheetViews>
    <sheetView tabSelected="1" workbookViewId="0">
      <selection activeCell="K29" sqref="K29"/>
    </sheetView>
  </sheetViews>
  <sheetFormatPr baseColWidth="10" defaultRowHeight="15"/>
  <cols>
    <col min="1" max="1" width="61.85546875" bestFit="1" customWidth="1"/>
    <col min="2" max="2" width="15.28515625" customWidth="1"/>
    <col min="3" max="3" width="14" customWidth="1"/>
    <col min="4" max="4" width="15.7109375" customWidth="1"/>
    <col min="5" max="5" width="14.85546875" customWidth="1"/>
    <col min="6" max="6" width="14.85546875" style="362" customWidth="1"/>
    <col min="7" max="7" width="15" customWidth="1"/>
  </cols>
  <sheetData>
    <row r="1" spans="1:10" ht="21">
      <c r="A1" s="241" t="s">
        <v>714</v>
      </c>
      <c r="B1" s="241"/>
      <c r="C1" s="241"/>
      <c r="D1" s="241"/>
      <c r="E1" s="362"/>
      <c r="G1" s="362"/>
      <c r="H1" s="362"/>
      <c r="I1" s="362"/>
      <c r="J1" s="362"/>
    </row>
    <row r="2" spans="1:10">
      <c r="A2" s="257" t="s">
        <v>640</v>
      </c>
      <c r="B2" s="240"/>
      <c r="C2" s="240"/>
      <c r="D2" s="240"/>
      <c r="E2" s="377"/>
      <c r="F2" s="377"/>
      <c r="G2" s="377"/>
      <c r="H2" s="362"/>
      <c r="I2" s="362"/>
      <c r="J2" s="362"/>
    </row>
    <row r="3" spans="1:10">
      <c r="A3" s="39" t="s">
        <v>715</v>
      </c>
      <c r="B3" s="278"/>
      <c r="C3" s="278"/>
      <c r="D3" s="278"/>
      <c r="E3" s="378"/>
      <c r="F3" s="378"/>
      <c r="G3" s="378"/>
      <c r="H3" s="362"/>
      <c r="I3" s="362"/>
      <c r="J3" s="362"/>
    </row>
    <row r="4" spans="1:10">
      <c r="A4" s="45" t="s">
        <v>2</v>
      </c>
      <c r="B4" s="46"/>
      <c r="C4" s="46"/>
      <c r="D4" s="46"/>
      <c r="E4" s="379"/>
      <c r="F4" s="379"/>
      <c r="G4" s="379"/>
      <c r="H4" s="362"/>
      <c r="I4" s="362"/>
      <c r="J4" s="362"/>
    </row>
    <row r="5" spans="1:10">
      <c r="A5" s="361" t="s">
        <v>666</v>
      </c>
      <c r="B5" s="281" t="s">
        <v>683</v>
      </c>
      <c r="C5" s="281" t="s">
        <v>684</v>
      </c>
      <c r="D5" s="320" t="s">
        <v>685</v>
      </c>
      <c r="E5" s="320" t="s">
        <v>716</v>
      </c>
      <c r="F5" s="320" t="s">
        <v>721</v>
      </c>
      <c r="G5" s="380">
        <v>2022</v>
      </c>
      <c r="H5" s="362"/>
      <c r="I5" s="362"/>
      <c r="J5" s="362"/>
    </row>
    <row r="6" spans="1:10" ht="47.25">
      <c r="A6" s="340"/>
      <c r="B6" s="319"/>
      <c r="C6" s="319"/>
      <c r="D6" s="319"/>
      <c r="E6" s="319"/>
      <c r="F6" s="319"/>
      <c r="G6" s="381" t="s">
        <v>717</v>
      </c>
      <c r="H6" s="362"/>
      <c r="I6" s="362"/>
      <c r="J6" s="362"/>
    </row>
    <row r="7" spans="1:10">
      <c r="A7" s="372" t="s">
        <v>718</v>
      </c>
      <c r="B7" s="373">
        <v>39479682.280000001</v>
      </c>
      <c r="C7" s="373">
        <v>47043003.880000003</v>
      </c>
      <c r="D7" s="382">
        <v>55147615.469999999</v>
      </c>
      <c r="E7" s="374">
        <v>46783831.509999998</v>
      </c>
      <c r="F7" s="374">
        <v>51075297.270000003</v>
      </c>
      <c r="G7" s="374">
        <v>7806793.71</v>
      </c>
      <c r="H7" s="362"/>
      <c r="I7" s="362"/>
      <c r="J7" s="366"/>
    </row>
    <row r="8" spans="1:10">
      <c r="A8" s="371" t="s">
        <v>668</v>
      </c>
      <c r="B8" s="369">
        <v>19765513.16</v>
      </c>
      <c r="C8" s="369">
        <v>21465324.289999999</v>
      </c>
      <c r="D8" s="369">
        <v>25163864.129999999</v>
      </c>
      <c r="E8" s="383">
        <v>23225179.309999999</v>
      </c>
      <c r="F8" s="383">
        <v>24584535.41</v>
      </c>
      <c r="G8" s="383">
        <v>4314863.32</v>
      </c>
      <c r="H8" s="362"/>
      <c r="I8" s="362"/>
      <c r="J8" s="376"/>
    </row>
    <row r="9" spans="1:10">
      <c r="A9" s="371" t="s">
        <v>669</v>
      </c>
      <c r="B9" s="369">
        <v>3950056.05</v>
      </c>
      <c r="C9" s="369">
        <v>3534745.42</v>
      </c>
      <c r="D9" s="369">
        <v>4075200</v>
      </c>
      <c r="E9" s="383">
        <v>3752896.5300000003</v>
      </c>
      <c r="F9" s="383">
        <v>5330786.78</v>
      </c>
      <c r="G9" s="383">
        <v>486024.62</v>
      </c>
      <c r="H9" s="362"/>
      <c r="I9" s="362"/>
      <c r="J9" s="376"/>
    </row>
    <row r="10" spans="1:10">
      <c r="A10" s="371" t="s">
        <v>670</v>
      </c>
      <c r="B10" s="369">
        <v>15213718.08</v>
      </c>
      <c r="C10" s="369">
        <v>12784834.17</v>
      </c>
      <c r="D10" s="369">
        <v>17589051.34</v>
      </c>
      <c r="E10" s="383">
        <v>15997861.41</v>
      </c>
      <c r="F10" s="383">
        <v>17311895.02</v>
      </c>
      <c r="G10" s="383">
        <v>2278034.17</v>
      </c>
      <c r="H10" s="362"/>
      <c r="I10" s="362"/>
      <c r="J10" s="376"/>
    </row>
    <row r="11" spans="1:10">
      <c r="A11" s="371" t="s">
        <v>671</v>
      </c>
      <c r="B11" s="369">
        <v>244500</v>
      </c>
      <c r="C11" s="369">
        <v>173100</v>
      </c>
      <c r="D11" s="369">
        <v>275500</v>
      </c>
      <c r="E11" s="383">
        <v>367900</v>
      </c>
      <c r="F11" s="383">
        <v>376561.8</v>
      </c>
      <c r="G11" s="383">
        <v>82500</v>
      </c>
      <c r="H11" s="362"/>
      <c r="I11" s="362"/>
      <c r="J11" s="376"/>
    </row>
    <row r="12" spans="1:10">
      <c r="A12" s="371" t="s">
        <v>672</v>
      </c>
      <c r="B12" s="369">
        <v>205894.99</v>
      </c>
      <c r="C12" s="369">
        <v>585000</v>
      </c>
      <c r="D12" s="369">
        <v>1457900</v>
      </c>
      <c r="E12" s="383">
        <v>2577688.6</v>
      </c>
      <c r="F12" s="383">
        <v>3257405.93</v>
      </c>
      <c r="G12" s="383">
        <v>603216.43000000005</v>
      </c>
      <c r="H12" s="362"/>
      <c r="I12" s="362"/>
      <c r="J12" s="376"/>
    </row>
    <row r="13" spans="1:10">
      <c r="A13" s="371" t="s">
        <v>673</v>
      </c>
      <c r="B13" s="369">
        <v>100000</v>
      </c>
      <c r="C13" s="369">
        <v>8500000</v>
      </c>
      <c r="D13" s="369">
        <v>6586100</v>
      </c>
      <c r="E13" s="383">
        <v>326322.3</v>
      </c>
      <c r="F13" s="389">
        <v>0</v>
      </c>
      <c r="G13" s="383">
        <v>42155.17</v>
      </c>
      <c r="H13" s="362"/>
      <c r="I13" s="362"/>
      <c r="J13" s="375"/>
    </row>
    <row r="14" spans="1:10">
      <c r="A14" s="371" t="s">
        <v>674</v>
      </c>
      <c r="B14" s="369">
        <v>0</v>
      </c>
      <c r="C14" s="369">
        <v>0</v>
      </c>
      <c r="D14" s="369">
        <v>0</v>
      </c>
      <c r="E14" s="364">
        <v>0</v>
      </c>
      <c r="F14" s="386">
        <v>0</v>
      </c>
      <c r="G14" s="386">
        <v>0</v>
      </c>
      <c r="H14" s="362"/>
      <c r="I14" s="362"/>
      <c r="J14" s="366"/>
    </row>
    <row r="15" spans="1:10">
      <c r="A15" s="371" t="s">
        <v>675</v>
      </c>
      <c r="B15" s="369">
        <v>0</v>
      </c>
      <c r="C15" s="369">
        <v>0</v>
      </c>
      <c r="D15" s="369">
        <v>0</v>
      </c>
      <c r="E15" s="364">
        <v>535983.35999999999</v>
      </c>
      <c r="F15" s="364">
        <v>214112.33</v>
      </c>
      <c r="G15" s="386">
        <v>0</v>
      </c>
      <c r="H15" s="362"/>
      <c r="I15" s="362"/>
      <c r="J15" s="362"/>
    </row>
    <row r="16" spans="1:10">
      <c r="A16" s="371" t="s">
        <v>676</v>
      </c>
      <c r="B16" s="369">
        <v>0</v>
      </c>
      <c r="C16" s="369">
        <v>0</v>
      </c>
      <c r="D16" s="369">
        <v>0</v>
      </c>
      <c r="E16" s="369">
        <v>0</v>
      </c>
      <c r="F16" s="389">
        <v>0</v>
      </c>
      <c r="G16" s="369">
        <v>0</v>
      </c>
      <c r="H16" s="362"/>
      <c r="I16" s="362"/>
      <c r="J16" s="362"/>
    </row>
    <row r="17" spans="1:7">
      <c r="A17" s="365"/>
      <c r="B17" s="365"/>
      <c r="C17" s="365"/>
      <c r="D17" s="365"/>
      <c r="E17" s="365"/>
      <c r="F17" s="365"/>
      <c r="G17" s="365"/>
    </row>
    <row r="18" spans="1:7">
      <c r="A18" s="370" t="s">
        <v>719</v>
      </c>
      <c r="B18" s="368">
        <v>0</v>
      </c>
      <c r="C18" s="368">
        <v>0</v>
      </c>
      <c r="D18" s="368">
        <v>0</v>
      </c>
      <c r="E18" s="368">
        <v>0</v>
      </c>
      <c r="F18" s="368">
        <v>0</v>
      </c>
      <c r="G18" s="368">
        <v>0</v>
      </c>
    </row>
    <row r="19" spans="1:7">
      <c r="A19" s="371" t="s">
        <v>668</v>
      </c>
      <c r="B19" s="369">
        <v>0</v>
      </c>
      <c r="C19" s="369">
        <v>0</v>
      </c>
      <c r="D19" s="369">
        <v>0</v>
      </c>
      <c r="E19" s="369">
        <v>0</v>
      </c>
      <c r="F19" s="369">
        <v>0</v>
      </c>
      <c r="G19" s="369">
        <v>0</v>
      </c>
    </row>
    <row r="20" spans="1:7">
      <c r="A20" s="371" t="s">
        <v>669</v>
      </c>
      <c r="B20" s="369">
        <v>0</v>
      </c>
      <c r="C20" s="369">
        <v>0</v>
      </c>
      <c r="D20" s="369">
        <v>0</v>
      </c>
      <c r="E20" s="369">
        <v>0</v>
      </c>
      <c r="F20" s="369">
        <v>0</v>
      </c>
      <c r="G20" s="369">
        <v>0</v>
      </c>
    </row>
    <row r="21" spans="1:7">
      <c r="A21" s="371" t="s">
        <v>670</v>
      </c>
      <c r="B21" s="369">
        <v>0</v>
      </c>
      <c r="C21" s="369">
        <v>0</v>
      </c>
      <c r="D21" s="369">
        <v>0</v>
      </c>
      <c r="E21" s="369">
        <v>0</v>
      </c>
      <c r="F21" s="369">
        <v>0</v>
      </c>
      <c r="G21" s="369">
        <v>0</v>
      </c>
    </row>
    <row r="22" spans="1:7">
      <c r="A22" s="371" t="s">
        <v>671</v>
      </c>
      <c r="B22" s="369">
        <v>0</v>
      </c>
      <c r="C22" s="369">
        <v>0</v>
      </c>
      <c r="D22" s="369">
        <v>0</v>
      </c>
      <c r="E22" s="369">
        <v>0</v>
      </c>
      <c r="F22" s="369">
        <v>0</v>
      </c>
      <c r="G22" s="369">
        <v>0</v>
      </c>
    </row>
    <row r="23" spans="1:7">
      <c r="A23" s="371" t="s">
        <v>672</v>
      </c>
      <c r="B23" s="369">
        <v>0</v>
      </c>
      <c r="C23" s="369">
        <v>0</v>
      </c>
      <c r="D23" s="369">
        <v>0</v>
      </c>
      <c r="E23" s="369">
        <v>0</v>
      </c>
      <c r="F23" s="369">
        <v>0</v>
      </c>
      <c r="G23" s="369">
        <v>0</v>
      </c>
    </row>
    <row r="24" spans="1:7">
      <c r="A24" s="371" t="s">
        <v>673</v>
      </c>
      <c r="B24" s="369">
        <v>0</v>
      </c>
      <c r="C24" s="369">
        <v>0</v>
      </c>
      <c r="D24" s="369">
        <v>0</v>
      </c>
      <c r="E24" s="369">
        <v>0</v>
      </c>
      <c r="F24" s="369">
        <v>0</v>
      </c>
      <c r="G24" s="369">
        <v>0</v>
      </c>
    </row>
    <row r="25" spans="1:7">
      <c r="A25" s="371" t="s">
        <v>674</v>
      </c>
      <c r="B25" s="369">
        <v>0</v>
      </c>
      <c r="C25" s="369">
        <v>0</v>
      </c>
      <c r="D25" s="369">
        <v>0</v>
      </c>
      <c r="E25" s="369">
        <v>0</v>
      </c>
      <c r="F25" s="369">
        <v>0</v>
      </c>
      <c r="G25" s="369">
        <v>0</v>
      </c>
    </row>
    <row r="26" spans="1:7">
      <c r="A26" s="371" t="s">
        <v>678</v>
      </c>
      <c r="B26" s="369">
        <v>0</v>
      </c>
      <c r="C26" s="369">
        <v>0</v>
      </c>
      <c r="D26" s="369">
        <v>0</v>
      </c>
      <c r="E26" s="369">
        <v>0</v>
      </c>
      <c r="F26" s="369">
        <v>0</v>
      </c>
      <c r="G26" s="369">
        <v>0</v>
      </c>
    </row>
    <row r="27" spans="1:7">
      <c r="A27" s="371" t="s">
        <v>676</v>
      </c>
      <c r="B27" s="369">
        <v>0</v>
      </c>
      <c r="C27" s="369">
        <v>0</v>
      </c>
      <c r="D27" s="369">
        <v>0</v>
      </c>
      <c r="E27" s="369">
        <v>0</v>
      </c>
      <c r="F27" s="369">
        <v>0</v>
      </c>
      <c r="G27" s="369">
        <v>0</v>
      </c>
    </row>
    <row r="28" spans="1:7">
      <c r="A28" s="365"/>
      <c r="B28" s="365"/>
      <c r="C28" s="365"/>
      <c r="D28" s="365"/>
      <c r="E28" s="365"/>
      <c r="F28" s="365"/>
      <c r="G28" s="365"/>
    </row>
    <row r="29" spans="1:7">
      <c r="A29" s="370" t="s">
        <v>720</v>
      </c>
      <c r="B29" s="369">
        <v>39479682.280000001</v>
      </c>
      <c r="C29" s="369">
        <v>47043003.880000003</v>
      </c>
      <c r="D29" s="369">
        <v>55147615.469999999</v>
      </c>
      <c r="E29" s="369">
        <v>46783831.509999998</v>
      </c>
      <c r="F29" s="369">
        <v>51075297.270000003</v>
      </c>
      <c r="G29" s="369">
        <v>49533097.189999998</v>
      </c>
    </row>
    <row r="30" spans="1:7">
      <c r="A30" s="367"/>
      <c r="B30" s="367"/>
      <c r="C30" s="367"/>
      <c r="D30" s="367"/>
      <c r="E30" s="367"/>
      <c r="F30" s="367"/>
      <c r="G30" s="367"/>
    </row>
    <row r="31" spans="1:7">
      <c r="A31" s="363"/>
      <c r="B31" s="362"/>
      <c r="C31" s="362"/>
      <c r="D31" s="362"/>
      <c r="E31" s="362"/>
      <c r="G31" s="362"/>
    </row>
    <row r="32" spans="1:7">
      <c r="A32" s="324" t="s">
        <v>711</v>
      </c>
      <c r="B32" s="324"/>
      <c r="C32" s="324"/>
      <c r="D32" s="324"/>
      <c r="E32" s="362"/>
      <c r="G32" s="362"/>
    </row>
    <row r="33" spans="1:5">
      <c r="A33" s="324" t="s">
        <v>712</v>
      </c>
      <c r="B33" s="324"/>
      <c r="C33" s="324"/>
      <c r="D33" s="324"/>
      <c r="E33" s="362"/>
    </row>
  </sheetData>
  <mergeCells count="12">
    <mergeCell ref="F5:F6"/>
    <mergeCell ref="A32:D32"/>
    <mergeCell ref="A33:D33"/>
    <mergeCell ref="E5:E6"/>
    <mergeCell ref="A1:D1"/>
    <mergeCell ref="A2:D2"/>
    <mergeCell ref="A3:D3"/>
    <mergeCell ref="A4:D4"/>
    <mergeCell ref="A5:A6"/>
    <mergeCell ref="B5:B6"/>
    <mergeCell ref="C5:C6"/>
    <mergeCell ref="D5:D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065B0-187C-4A76-A0F7-16B9EC17F781}">
  <dimension ref="A1:G67"/>
  <sheetViews>
    <sheetView topLeftCell="A52" workbookViewId="0">
      <selection activeCell="I82" sqref="I82"/>
    </sheetView>
  </sheetViews>
  <sheetFormatPr baseColWidth="10" defaultRowHeight="15"/>
  <cols>
    <col min="1" max="1" width="49.5703125" customWidth="1"/>
    <col min="2" max="2" width="27.5703125" customWidth="1"/>
    <col min="3" max="3" width="16.7109375" customWidth="1"/>
    <col min="4" max="4" width="15.85546875" customWidth="1"/>
    <col min="5" max="5" width="17.140625" customWidth="1"/>
    <col min="6" max="6" width="15" customWidth="1"/>
  </cols>
  <sheetData>
    <row r="1" spans="1:7" ht="21">
      <c r="A1" s="35" t="s">
        <v>722</v>
      </c>
      <c r="B1" s="35"/>
      <c r="C1" s="35"/>
      <c r="D1" s="35"/>
      <c r="E1" s="35"/>
      <c r="F1" s="35"/>
      <c r="G1" s="391"/>
    </row>
    <row r="2" spans="1:7">
      <c r="A2" s="257" t="s">
        <v>723</v>
      </c>
      <c r="B2" s="240"/>
      <c r="C2" s="240"/>
      <c r="D2" s="240"/>
      <c r="E2" s="240"/>
      <c r="F2" s="198"/>
      <c r="G2" s="384"/>
    </row>
    <row r="3" spans="1:7">
      <c r="A3" s="45" t="s">
        <v>724</v>
      </c>
      <c r="B3" s="46"/>
      <c r="C3" s="46"/>
      <c r="D3" s="46"/>
      <c r="E3" s="46"/>
      <c r="F3" s="47"/>
      <c r="G3" s="384"/>
    </row>
    <row r="4" spans="1:7" ht="45">
      <c r="A4" s="395"/>
      <c r="B4" s="395" t="s">
        <v>725</v>
      </c>
      <c r="C4" s="395" t="s">
        <v>726</v>
      </c>
      <c r="D4" s="395" t="s">
        <v>727</v>
      </c>
      <c r="E4" s="395" t="s">
        <v>728</v>
      </c>
      <c r="F4" s="395" t="s">
        <v>729</v>
      </c>
      <c r="G4" s="384"/>
    </row>
    <row r="5" spans="1:7" ht="30">
      <c r="A5" s="392" t="s">
        <v>730</v>
      </c>
      <c r="B5" s="385"/>
      <c r="C5" s="385"/>
      <c r="D5" s="385"/>
      <c r="E5" s="385"/>
      <c r="F5" s="385"/>
      <c r="G5" s="384"/>
    </row>
    <row r="6" spans="1:7" ht="30">
      <c r="A6" s="394" t="s">
        <v>731</v>
      </c>
      <c r="B6" s="389"/>
      <c r="C6" s="389" t="s">
        <v>732</v>
      </c>
      <c r="D6" s="389"/>
      <c r="E6" s="389"/>
      <c r="F6" s="389"/>
      <c r="G6" s="384"/>
    </row>
    <row r="7" spans="1:7" ht="30">
      <c r="A7" s="394" t="s">
        <v>733</v>
      </c>
      <c r="B7" s="389"/>
      <c r="C7" s="389"/>
      <c r="D7" s="389"/>
      <c r="E7" s="389"/>
      <c r="F7" s="389"/>
      <c r="G7" s="384"/>
    </row>
    <row r="8" spans="1:7">
      <c r="A8" s="390"/>
      <c r="B8" s="387"/>
      <c r="C8" s="387"/>
      <c r="D8" s="387"/>
      <c r="E8" s="387"/>
      <c r="F8" s="387"/>
      <c r="G8" s="384"/>
    </row>
    <row r="9" spans="1:7">
      <c r="A9" s="392" t="s">
        <v>734</v>
      </c>
      <c r="B9" s="387"/>
      <c r="C9" s="387"/>
      <c r="D9" s="387"/>
      <c r="E9" s="387"/>
      <c r="F9" s="387"/>
      <c r="G9" s="384"/>
    </row>
    <row r="10" spans="1:7">
      <c r="A10" s="394" t="s">
        <v>735</v>
      </c>
      <c r="B10" s="389"/>
      <c r="C10" s="389"/>
      <c r="D10" s="389"/>
      <c r="E10" s="389"/>
      <c r="F10" s="389"/>
      <c r="G10" s="384"/>
    </row>
    <row r="11" spans="1:7">
      <c r="A11" s="393" t="s">
        <v>736</v>
      </c>
      <c r="B11" s="389"/>
      <c r="C11" s="389"/>
      <c r="D11" s="389"/>
      <c r="E11" s="389"/>
      <c r="F11" s="389"/>
      <c r="G11" s="384"/>
    </row>
    <row r="12" spans="1:7">
      <c r="A12" s="393" t="s">
        <v>737</v>
      </c>
      <c r="B12" s="389"/>
      <c r="C12" s="389"/>
      <c r="D12" s="389"/>
      <c r="E12" s="389"/>
      <c r="F12" s="389"/>
      <c r="G12" s="384"/>
    </row>
    <row r="13" spans="1:7">
      <c r="A13" s="393" t="s">
        <v>738</v>
      </c>
      <c r="B13" s="389"/>
      <c r="C13" s="389"/>
      <c r="D13" s="389"/>
      <c r="E13" s="389"/>
      <c r="F13" s="389"/>
      <c r="G13" s="384"/>
    </row>
    <row r="14" spans="1:7">
      <c r="A14" s="394" t="s">
        <v>739</v>
      </c>
      <c r="B14" s="389"/>
      <c r="C14" s="389"/>
      <c r="D14" s="389"/>
      <c r="E14" s="389"/>
      <c r="F14" s="389"/>
      <c r="G14" s="384"/>
    </row>
    <row r="15" spans="1:7">
      <c r="A15" s="393" t="s">
        <v>736</v>
      </c>
      <c r="B15" s="389"/>
      <c r="C15" s="389"/>
      <c r="D15" s="389"/>
      <c r="E15" s="389"/>
      <c r="F15" s="389"/>
      <c r="G15" s="384"/>
    </row>
    <row r="16" spans="1:7">
      <c r="A16" s="393" t="s">
        <v>737</v>
      </c>
      <c r="B16" s="389"/>
      <c r="C16" s="389"/>
      <c r="D16" s="389"/>
      <c r="E16" s="389"/>
      <c r="F16" s="389"/>
      <c r="G16" s="384"/>
    </row>
    <row r="17" spans="1:6">
      <c r="A17" s="393" t="s">
        <v>738</v>
      </c>
      <c r="B17" s="389"/>
      <c r="C17" s="389"/>
      <c r="D17" s="389"/>
      <c r="E17" s="389"/>
      <c r="F17" s="389"/>
    </row>
    <row r="18" spans="1:6">
      <c r="A18" s="394" t="s">
        <v>740</v>
      </c>
      <c r="B18" s="396"/>
      <c r="C18" s="389"/>
      <c r="D18" s="389"/>
      <c r="E18" s="389"/>
      <c r="F18" s="389"/>
    </row>
    <row r="19" spans="1:6" ht="30">
      <c r="A19" s="394" t="s">
        <v>741</v>
      </c>
      <c r="B19" s="389"/>
      <c r="C19" s="389"/>
      <c r="D19" s="389"/>
      <c r="E19" s="389"/>
      <c r="F19" s="389"/>
    </row>
    <row r="20" spans="1:6" ht="30">
      <c r="A20" s="394" t="s">
        <v>742</v>
      </c>
      <c r="B20" s="397"/>
      <c r="C20" s="397"/>
      <c r="D20" s="397"/>
      <c r="E20" s="397"/>
      <c r="F20" s="397"/>
    </row>
    <row r="21" spans="1:6" ht="30">
      <c r="A21" s="394" t="s">
        <v>743</v>
      </c>
      <c r="B21" s="397"/>
      <c r="C21" s="397"/>
      <c r="D21" s="397"/>
      <c r="E21" s="397"/>
      <c r="F21" s="397"/>
    </row>
    <row r="22" spans="1:6" ht="30">
      <c r="A22" s="394" t="s">
        <v>744</v>
      </c>
      <c r="B22" s="397"/>
      <c r="C22" s="397"/>
      <c r="D22" s="397"/>
      <c r="E22" s="397"/>
      <c r="F22" s="397"/>
    </row>
    <row r="23" spans="1:6" ht="30">
      <c r="A23" s="394" t="s">
        <v>745</v>
      </c>
      <c r="B23" s="397"/>
      <c r="C23" s="397"/>
      <c r="D23" s="397"/>
      <c r="E23" s="397"/>
      <c r="F23" s="397"/>
    </row>
    <row r="24" spans="1:6">
      <c r="A24" s="394" t="s">
        <v>746</v>
      </c>
      <c r="B24" s="398"/>
      <c r="C24" s="389"/>
      <c r="D24" s="389"/>
      <c r="E24" s="389"/>
      <c r="F24" s="389"/>
    </row>
    <row r="25" spans="1:6">
      <c r="A25" s="394" t="s">
        <v>747</v>
      </c>
      <c r="B25" s="398"/>
      <c r="C25" s="389"/>
      <c r="D25" s="389"/>
      <c r="E25" s="389"/>
      <c r="F25" s="389"/>
    </row>
    <row r="26" spans="1:6">
      <c r="A26" s="390"/>
      <c r="B26" s="387"/>
      <c r="C26" s="387"/>
      <c r="D26" s="387"/>
      <c r="E26" s="387"/>
      <c r="F26" s="387"/>
    </row>
    <row r="27" spans="1:6">
      <c r="A27" s="392" t="s">
        <v>748</v>
      </c>
      <c r="B27" s="387"/>
      <c r="C27" s="387"/>
      <c r="D27" s="387"/>
      <c r="E27" s="387"/>
      <c r="F27" s="387"/>
    </row>
    <row r="28" spans="1:6" ht="30">
      <c r="A28" s="394" t="s">
        <v>749</v>
      </c>
      <c r="B28" s="389"/>
      <c r="C28" s="389"/>
      <c r="D28" s="389"/>
      <c r="E28" s="389"/>
      <c r="F28" s="389"/>
    </row>
    <row r="29" spans="1:6">
      <c r="A29" s="390"/>
      <c r="B29" s="387"/>
      <c r="C29" s="387"/>
      <c r="D29" s="387"/>
      <c r="E29" s="387"/>
      <c r="F29" s="387"/>
    </row>
    <row r="30" spans="1:6">
      <c r="A30" s="392" t="s">
        <v>750</v>
      </c>
      <c r="B30" s="387"/>
      <c r="C30" s="387"/>
      <c r="D30" s="387"/>
      <c r="E30" s="387"/>
      <c r="F30" s="387"/>
    </row>
    <row r="31" spans="1:6">
      <c r="A31" s="394" t="s">
        <v>735</v>
      </c>
      <c r="B31" s="389"/>
      <c r="C31" s="389"/>
      <c r="D31" s="389"/>
      <c r="E31" s="389"/>
      <c r="F31" s="389"/>
    </row>
    <row r="32" spans="1:6">
      <c r="A32" s="394" t="s">
        <v>739</v>
      </c>
      <c r="B32" s="389"/>
      <c r="C32" s="389"/>
      <c r="D32" s="389"/>
      <c r="E32" s="389"/>
      <c r="F32" s="389"/>
    </row>
    <row r="33" spans="1:6">
      <c r="A33" s="394" t="s">
        <v>751</v>
      </c>
      <c r="B33" s="389"/>
      <c r="C33" s="389"/>
      <c r="D33" s="389"/>
      <c r="E33" s="389"/>
      <c r="F33" s="389"/>
    </row>
    <row r="34" spans="1:6">
      <c r="A34" s="390"/>
      <c r="B34" s="387"/>
      <c r="C34" s="387"/>
      <c r="D34" s="387"/>
      <c r="E34" s="387"/>
      <c r="F34" s="387"/>
    </row>
    <row r="35" spans="1:6">
      <c r="A35" s="392" t="s">
        <v>752</v>
      </c>
      <c r="B35" s="387"/>
      <c r="C35" s="387"/>
      <c r="D35" s="387"/>
      <c r="E35" s="387"/>
      <c r="F35" s="387"/>
    </row>
    <row r="36" spans="1:6">
      <c r="A36" s="394" t="s">
        <v>753</v>
      </c>
      <c r="B36" s="389"/>
      <c r="C36" s="389"/>
      <c r="D36" s="389"/>
      <c r="E36" s="389"/>
      <c r="F36" s="389"/>
    </row>
    <row r="37" spans="1:6">
      <c r="A37" s="394" t="s">
        <v>754</v>
      </c>
      <c r="B37" s="389"/>
      <c r="C37" s="389"/>
      <c r="D37" s="389"/>
      <c r="E37" s="389"/>
      <c r="F37" s="389"/>
    </row>
    <row r="38" spans="1:6">
      <c r="A38" s="394" t="s">
        <v>755</v>
      </c>
      <c r="B38" s="398"/>
      <c r="C38" s="389"/>
      <c r="D38" s="389"/>
      <c r="E38" s="389"/>
      <c r="F38" s="389"/>
    </row>
    <row r="39" spans="1:6">
      <c r="A39" s="390"/>
      <c r="B39" s="387"/>
      <c r="C39" s="387"/>
      <c r="D39" s="387"/>
      <c r="E39" s="387"/>
      <c r="F39" s="387"/>
    </row>
    <row r="40" spans="1:6">
      <c r="A40" s="392" t="s">
        <v>756</v>
      </c>
      <c r="B40" s="389"/>
      <c r="C40" s="389"/>
      <c r="D40" s="389"/>
      <c r="E40" s="389"/>
      <c r="F40" s="389"/>
    </row>
    <row r="41" spans="1:6">
      <c r="A41" s="390"/>
      <c r="B41" s="387"/>
      <c r="C41" s="387"/>
      <c r="D41" s="387"/>
      <c r="E41" s="387"/>
      <c r="F41" s="387"/>
    </row>
    <row r="42" spans="1:6">
      <c r="A42" s="392" t="s">
        <v>757</v>
      </c>
      <c r="B42" s="387"/>
      <c r="C42" s="387"/>
      <c r="D42" s="387"/>
      <c r="E42" s="387"/>
      <c r="F42" s="387"/>
    </row>
    <row r="43" spans="1:6">
      <c r="A43" s="394" t="s">
        <v>758</v>
      </c>
      <c r="B43" s="389"/>
      <c r="C43" s="389"/>
      <c r="D43" s="389"/>
      <c r="E43" s="389"/>
      <c r="F43" s="389"/>
    </row>
    <row r="44" spans="1:6">
      <c r="A44" s="394" t="s">
        <v>759</v>
      </c>
      <c r="B44" s="389"/>
      <c r="C44" s="389"/>
      <c r="D44" s="389"/>
      <c r="E44" s="389"/>
      <c r="F44" s="389"/>
    </row>
    <row r="45" spans="1:6">
      <c r="A45" s="394" t="s">
        <v>760</v>
      </c>
      <c r="B45" s="389"/>
      <c r="C45" s="389"/>
      <c r="D45" s="389"/>
      <c r="E45" s="389"/>
      <c r="F45" s="389"/>
    </row>
    <row r="46" spans="1:6">
      <c r="A46" s="390"/>
      <c r="B46" s="387"/>
      <c r="C46" s="387"/>
      <c r="D46" s="387"/>
      <c r="E46" s="387"/>
      <c r="F46" s="387"/>
    </row>
    <row r="47" spans="1:6" ht="30">
      <c r="A47" s="392" t="s">
        <v>761</v>
      </c>
      <c r="B47" s="387"/>
      <c r="C47" s="387"/>
      <c r="D47" s="387"/>
      <c r="E47" s="387"/>
      <c r="F47" s="387"/>
    </row>
    <row r="48" spans="1:6">
      <c r="A48" s="394" t="s">
        <v>759</v>
      </c>
      <c r="B48" s="397"/>
      <c r="C48" s="397"/>
      <c r="D48" s="397"/>
      <c r="E48" s="397"/>
      <c r="F48" s="397"/>
    </row>
    <row r="49" spans="1:6">
      <c r="A49" s="394" t="s">
        <v>760</v>
      </c>
      <c r="B49" s="397"/>
      <c r="C49" s="397"/>
      <c r="D49" s="397"/>
      <c r="E49" s="397"/>
      <c r="F49" s="397"/>
    </row>
    <row r="50" spans="1:6">
      <c r="A50" s="390"/>
      <c r="B50" s="387"/>
      <c r="C50" s="387"/>
      <c r="D50" s="387"/>
      <c r="E50" s="387"/>
      <c r="F50" s="387"/>
    </row>
    <row r="51" spans="1:6" ht="30">
      <c r="A51" s="392" t="s">
        <v>762</v>
      </c>
      <c r="B51" s="387"/>
      <c r="C51" s="387"/>
      <c r="D51" s="387"/>
      <c r="E51" s="387"/>
      <c r="F51" s="387"/>
    </row>
    <row r="52" spans="1:6">
      <c r="A52" s="394" t="s">
        <v>759</v>
      </c>
      <c r="B52" s="389"/>
      <c r="C52" s="389"/>
      <c r="D52" s="389"/>
      <c r="E52" s="389"/>
      <c r="F52" s="389"/>
    </row>
    <row r="53" spans="1:6">
      <c r="A53" s="394" t="s">
        <v>760</v>
      </c>
      <c r="B53" s="389"/>
      <c r="C53" s="389"/>
      <c r="D53" s="389"/>
      <c r="E53" s="389"/>
      <c r="F53" s="389"/>
    </row>
    <row r="54" spans="1:6">
      <c r="A54" s="394" t="s">
        <v>763</v>
      </c>
      <c r="B54" s="389"/>
      <c r="C54" s="389"/>
      <c r="D54" s="389"/>
      <c r="E54" s="389"/>
      <c r="F54" s="389"/>
    </row>
    <row r="55" spans="1:6">
      <c r="A55" s="390"/>
      <c r="B55" s="387"/>
      <c r="C55" s="387"/>
      <c r="D55" s="387"/>
      <c r="E55" s="387"/>
      <c r="F55" s="387"/>
    </row>
    <row r="56" spans="1:6">
      <c r="A56" s="392" t="s">
        <v>764</v>
      </c>
      <c r="B56" s="387"/>
      <c r="C56" s="387"/>
      <c r="D56" s="387"/>
      <c r="E56" s="387"/>
      <c r="F56" s="387"/>
    </row>
    <row r="57" spans="1:6">
      <c r="A57" s="394" t="s">
        <v>759</v>
      </c>
      <c r="B57" s="389"/>
      <c r="C57" s="389"/>
      <c r="D57" s="389"/>
      <c r="E57" s="389"/>
      <c r="F57" s="389"/>
    </row>
    <row r="58" spans="1:6">
      <c r="A58" s="394" t="s">
        <v>760</v>
      </c>
      <c r="B58" s="389"/>
      <c r="C58" s="389"/>
      <c r="D58" s="389"/>
      <c r="E58" s="389"/>
      <c r="F58" s="389"/>
    </row>
    <row r="59" spans="1:6">
      <c r="A59" s="390"/>
      <c r="B59" s="387"/>
      <c r="C59" s="387"/>
      <c r="D59" s="387"/>
      <c r="E59" s="387"/>
      <c r="F59" s="387"/>
    </row>
    <row r="60" spans="1:6">
      <c r="A60" s="392" t="s">
        <v>765</v>
      </c>
      <c r="B60" s="387"/>
      <c r="C60" s="387"/>
      <c r="D60" s="387"/>
      <c r="E60" s="387"/>
      <c r="F60" s="387"/>
    </row>
    <row r="61" spans="1:6" ht="30">
      <c r="A61" s="394" t="s">
        <v>766</v>
      </c>
      <c r="B61" s="389"/>
      <c r="C61" s="389"/>
      <c r="D61" s="389"/>
      <c r="E61" s="389"/>
      <c r="F61" s="389"/>
    </row>
    <row r="62" spans="1:6">
      <c r="A62" s="394" t="s">
        <v>767</v>
      </c>
      <c r="B62" s="398"/>
      <c r="C62" s="389"/>
      <c r="D62" s="389"/>
      <c r="E62" s="389"/>
      <c r="F62" s="389"/>
    </row>
    <row r="63" spans="1:6">
      <c r="A63" s="390"/>
      <c r="B63" s="387"/>
      <c r="C63" s="387"/>
      <c r="D63" s="387"/>
      <c r="E63" s="387"/>
      <c r="F63" s="387"/>
    </row>
    <row r="64" spans="1:6">
      <c r="A64" s="392" t="s">
        <v>768</v>
      </c>
      <c r="B64" s="387"/>
      <c r="C64" s="387"/>
      <c r="D64" s="387"/>
      <c r="E64" s="387"/>
      <c r="F64" s="387"/>
    </row>
    <row r="65" spans="1:6" ht="30">
      <c r="A65" s="394" t="s">
        <v>769</v>
      </c>
      <c r="B65" s="389"/>
      <c r="C65" s="389"/>
      <c r="D65" s="389"/>
      <c r="E65" s="389"/>
      <c r="F65" s="389"/>
    </row>
    <row r="66" spans="1:6" ht="30">
      <c r="A66" s="394" t="s">
        <v>770</v>
      </c>
      <c r="B66" s="389"/>
      <c r="C66" s="389"/>
      <c r="D66" s="389"/>
      <c r="E66" s="389"/>
      <c r="F66" s="389"/>
    </row>
    <row r="67" spans="1:6">
      <c r="A67" s="399"/>
      <c r="B67" s="388"/>
      <c r="C67" s="388"/>
      <c r="D67" s="388"/>
      <c r="E67" s="388"/>
      <c r="F67" s="388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00E23-B0A7-4879-9BD2-0A2F7E474263}">
  <dimension ref="A1:I47"/>
  <sheetViews>
    <sheetView topLeftCell="A19" workbookViewId="0">
      <selection sqref="A1:I47"/>
    </sheetView>
  </sheetViews>
  <sheetFormatPr baseColWidth="10" defaultRowHeight="15"/>
  <cols>
    <col min="1" max="1" width="74.7109375" customWidth="1"/>
    <col min="2" max="2" width="24.42578125" customWidth="1"/>
    <col min="3" max="3" width="20.7109375" customWidth="1"/>
    <col min="4" max="4" width="20" customWidth="1"/>
    <col min="5" max="6" width="21.140625" customWidth="1"/>
    <col min="7" max="7" width="20.28515625" customWidth="1"/>
    <col min="8" max="8" width="21" customWidth="1"/>
  </cols>
  <sheetData>
    <row r="1" spans="1:9" ht="26.25">
      <c r="A1" s="51" t="s">
        <v>124</v>
      </c>
      <c r="B1" s="51"/>
      <c r="C1" s="51"/>
      <c r="D1" s="51"/>
      <c r="E1" s="51"/>
      <c r="F1" s="51"/>
      <c r="G1" s="51"/>
      <c r="H1" s="51"/>
      <c r="I1" s="67"/>
    </row>
    <row r="2" spans="1:9">
      <c r="A2" s="36" t="s">
        <v>122</v>
      </c>
      <c r="B2" s="37"/>
      <c r="C2" s="37"/>
      <c r="D2" s="37"/>
      <c r="E2" s="37"/>
      <c r="F2" s="37"/>
      <c r="G2" s="37"/>
      <c r="H2" s="38"/>
      <c r="I2" s="54"/>
    </row>
    <row r="3" spans="1:9">
      <c r="A3" s="39" t="s">
        <v>125</v>
      </c>
      <c r="B3" s="40"/>
      <c r="C3" s="40"/>
      <c r="D3" s="40"/>
      <c r="E3" s="40"/>
      <c r="F3" s="40"/>
      <c r="G3" s="40"/>
      <c r="H3" s="41"/>
      <c r="I3" s="54"/>
    </row>
    <row r="4" spans="1:9">
      <c r="A4" s="42" t="s">
        <v>126</v>
      </c>
      <c r="B4" s="43"/>
      <c r="C4" s="43"/>
      <c r="D4" s="43"/>
      <c r="E4" s="43"/>
      <c r="F4" s="43"/>
      <c r="G4" s="43"/>
      <c r="H4" s="44"/>
      <c r="I4" s="54"/>
    </row>
    <row r="5" spans="1:9">
      <c r="A5" s="45" t="s">
        <v>2</v>
      </c>
      <c r="B5" s="46"/>
      <c r="C5" s="46"/>
      <c r="D5" s="46"/>
      <c r="E5" s="46"/>
      <c r="F5" s="46"/>
      <c r="G5" s="46"/>
      <c r="H5" s="47"/>
      <c r="I5" s="54"/>
    </row>
    <row r="6" spans="1:9" ht="105">
      <c r="A6" s="68" t="s">
        <v>127</v>
      </c>
      <c r="B6" s="69" t="s">
        <v>128</v>
      </c>
      <c r="C6" s="68" t="s">
        <v>129</v>
      </c>
      <c r="D6" s="68" t="s">
        <v>130</v>
      </c>
      <c r="E6" s="68" t="s">
        <v>131</v>
      </c>
      <c r="F6" s="68" t="s">
        <v>132</v>
      </c>
      <c r="G6" s="68" t="s">
        <v>133</v>
      </c>
      <c r="H6" s="61" t="s">
        <v>134</v>
      </c>
      <c r="I6" s="55"/>
    </row>
    <row r="7" spans="1:9">
      <c r="A7" s="58"/>
      <c r="B7" s="58"/>
      <c r="C7" s="58"/>
      <c r="D7" s="58"/>
      <c r="E7" s="58"/>
      <c r="F7" s="58"/>
      <c r="G7" s="58"/>
      <c r="H7" s="58"/>
      <c r="I7" s="55"/>
    </row>
    <row r="8" spans="1:9">
      <c r="A8" s="70" t="s">
        <v>135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54"/>
    </row>
    <row r="9" spans="1:9">
      <c r="A9" s="71" t="s">
        <v>136</v>
      </c>
      <c r="B9" s="76">
        <v>0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54"/>
    </row>
    <row r="10" spans="1:9">
      <c r="A10" s="72" t="s">
        <v>137</v>
      </c>
      <c r="B10" s="76"/>
      <c r="C10" s="76"/>
      <c r="D10" s="82">
        <v>0</v>
      </c>
      <c r="E10" s="76"/>
      <c r="F10" s="82">
        <v>0</v>
      </c>
      <c r="G10" s="82">
        <v>0</v>
      </c>
      <c r="H10" s="76"/>
      <c r="I10" s="54"/>
    </row>
    <row r="11" spans="1:9">
      <c r="A11" s="72" t="s">
        <v>138</v>
      </c>
      <c r="B11" s="76"/>
      <c r="C11" s="76"/>
      <c r="D11" s="76"/>
      <c r="E11" s="76"/>
      <c r="F11" s="76">
        <v>0</v>
      </c>
      <c r="G11" s="76"/>
      <c r="H11" s="76"/>
      <c r="I11" s="54"/>
    </row>
    <row r="12" spans="1:9">
      <c r="A12" s="72" t="s">
        <v>139</v>
      </c>
      <c r="B12" s="76"/>
      <c r="C12" s="76"/>
      <c r="D12" s="76"/>
      <c r="E12" s="76"/>
      <c r="F12" s="76">
        <v>0</v>
      </c>
      <c r="G12" s="76"/>
      <c r="H12" s="76"/>
      <c r="I12" s="54"/>
    </row>
    <row r="13" spans="1:9">
      <c r="A13" s="71" t="s">
        <v>140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54"/>
    </row>
    <row r="14" spans="1:9">
      <c r="A14" s="72" t="s">
        <v>141</v>
      </c>
      <c r="B14" s="82">
        <v>0</v>
      </c>
      <c r="C14" s="82">
        <v>0</v>
      </c>
      <c r="D14" s="76"/>
      <c r="E14" s="76"/>
      <c r="F14" s="76">
        <v>0</v>
      </c>
      <c r="G14" s="76"/>
      <c r="H14" s="76"/>
      <c r="I14" s="54"/>
    </row>
    <row r="15" spans="1:9">
      <c r="A15" s="72" t="s">
        <v>142</v>
      </c>
      <c r="B15" s="82">
        <v>0</v>
      </c>
      <c r="C15" s="82">
        <v>0</v>
      </c>
      <c r="D15" s="76"/>
      <c r="E15" s="76"/>
      <c r="F15" s="76">
        <v>0</v>
      </c>
      <c r="G15" s="76"/>
      <c r="H15" s="76"/>
      <c r="I15" s="54"/>
    </row>
    <row r="16" spans="1:9">
      <c r="A16" s="72" t="s">
        <v>143</v>
      </c>
      <c r="B16" s="82">
        <v>0</v>
      </c>
      <c r="C16" s="82">
        <v>0</v>
      </c>
      <c r="D16" s="76"/>
      <c r="E16" s="76"/>
      <c r="F16" s="76">
        <v>0</v>
      </c>
      <c r="G16" s="76"/>
      <c r="H16" s="76"/>
      <c r="I16" s="54"/>
    </row>
    <row r="17" spans="1:9">
      <c r="A17" s="62"/>
      <c r="B17" s="77"/>
      <c r="C17" s="77"/>
      <c r="D17" s="77"/>
      <c r="E17" s="77"/>
      <c r="F17" s="77"/>
      <c r="G17" s="77"/>
      <c r="H17" s="77"/>
      <c r="I17" s="50"/>
    </row>
    <row r="18" spans="1:9">
      <c r="A18" s="70" t="s">
        <v>144</v>
      </c>
      <c r="B18" s="75"/>
      <c r="C18" s="78"/>
      <c r="D18" s="78"/>
      <c r="E18" s="78"/>
      <c r="F18" s="75">
        <v>0</v>
      </c>
      <c r="G18" s="78"/>
      <c r="H18" s="78"/>
      <c r="I18" s="50"/>
    </row>
    <row r="19" spans="1:9">
      <c r="A19" s="66"/>
      <c r="B19" s="79"/>
      <c r="C19" s="79"/>
      <c r="D19" s="79"/>
      <c r="E19" s="79"/>
      <c r="F19" s="79"/>
      <c r="G19" s="79"/>
      <c r="H19" s="79"/>
      <c r="I19" s="50"/>
    </row>
    <row r="20" spans="1:9">
      <c r="A20" s="70" t="s">
        <v>145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50"/>
    </row>
    <row r="21" spans="1:9">
      <c r="A21" s="62"/>
      <c r="B21" s="80"/>
      <c r="C21" s="80"/>
      <c r="D21" s="80"/>
      <c r="E21" s="80"/>
      <c r="F21" s="80"/>
      <c r="G21" s="80"/>
      <c r="H21" s="80"/>
      <c r="I21" s="50"/>
    </row>
    <row r="22" spans="1:9" ht="17.25">
      <c r="A22" s="70" t="s">
        <v>146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50"/>
    </row>
    <row r="23" spans="1:9">
      <c r="A23" s="73" t="s">
        <v>147</v>
      </c>
      <c r="B23" s="76"/>
      <c r="C23" s="76"/>
      <c r="D23" s="76"/>
      <c r="E23" s="76"/>
      <c r="F23" s="76">
        <v>0</v>
      </c>
      <c r="G23" s="76"/>
      <c r="H23" s="76"/>
      <c r="I23" s="50"/>
    </row>
    <row r="24" spans="1:9">
      <c r="A24" s="73" t="s">
        <v>148</v>
      </c>
      <c r="B24" s="76"/>
      <c r="C24" s="76"/>
      <c r="D24" s="76"/>
      <c r="E24" s="76"/>
      <c r="F24" s="76">
        <v>0</v>
      </c>
      <c r="G24" s="76"/>
      <c r="H24" s="76"/>
      <c r="I24" s="50"/>
    </row>
    <row r="25" spans="1:9">
      <c r="A25" s="73" t="s">
        <v>149</v>
      </c>
      <c r="B25" s="76"/>
      <c r="C25" s="76"/>
      <c r="D25" s="76"/>
      <c r="E25" s="76"/>
      <c r="F25" s="76">
        <v>0</v>
      </c>
      <c r="G25" s="76"/>
      <c r="H25" s="76"/>
      <c r="I25" s="50"/>
    </row>
    <row r="26" spans="1:9">
      <c r="A26" s="65" t="s">
        <v>150</v>
      </c>
      <c r="B26" s="80"/>
      <c r="C26" s="80"/>
      <c r="D26" s="80"/>
      <c r="E26" s="80"/>
      <c r="F26" s="80"/>
      <c r="G26" s="80"/>
      <c r="H26" s="80"/>
      <c r="I26" s="50"/>
    </row>
    <row r="27" spans="1:9" ht="17.25">
      <c r="A27" s="70" t="s">
        <v>151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50"/>
    </row>
    <row r="28" spans="1:9">
      <c r="A28" s="73" t="s">
        <v>152</v>
      </c>
      <c r="B28" s="76"/>
      <c r="C28" s="76"/>
      <c r="D28" s="76"/>
      <c r="E28" s="76"/>
      <c r="F28" s="76">
        <v>0</v>
      </c>
      <c r="G28" s="76"/>
      <c r="H28" s="76"/>
      <c r="I28" s="50"/>
    </row>
    <row r="29" spans="1:9">
      <c r="A29" s="73" t="s">
        <v>153</v>
      </c>
      <c r="B29" s="76"/>
      <c r="C29" s="76"/>
      <c r="D29" s="76"/>
      <c r="E29" s="76"/>
      <c r="F29" s="76">
        <v>0</v>
      </c>
      <c r="G29" s="76"/>
      <c r="H29" s="76"/>
      <c r="I29" s="50"/>
    </row>
    <row r="30" spans="1:9">
      <c r="A30" s="73" t="s">
        <v>154</v>
      </c>
      <c r="B30" s="76"/>
      <c r="C30" s="76"/>
      <c r="D30" s="76"/>
      <c r="E30" s="76"/>
      <c r="F30" s="76">
        <v>0</v>
      </c>
      <c r="G30" s="76"/>
      <c r="H30" s="76"/>
      <c r="I30" s="50"/>
    </row>
    <row r="31" spans="1:9">
      <c r="A31" s="74" t="s">
        <v>150</v>
      </c>
      <c r="B31" s="81"/>
      <c r="C31" s="81"/>
      <c r="D31" s="81"/>
      <c r="E31" s="81"/>
      <c r="F31" s="81"/>
      <c r="G31" s="81"/>
      <c r="H31" s="81"/>
      <c r="I31" s="50"/>
    </row>
    <row r="32" spans="1:9">
      <c r="A32" s="67"/>
      <c r="B32" s="54"/>
      <c r="C32" s="54"/>
      <c r="D32" s="54"/>
      <c r="E32" s="54"/>
      <c r="F32" s="54"/>
      <c r="G32" s="54"/>
      <c r="H32" s="54"/>
      <c r="I32" s="50"/>
    </row>
    <row r="33" spans="1:9">
      <c r="A33" s="49" t="s">
        <v>155</v>
      </c>
      <c r="B33" s="49"/>
      <c r="C33" s="49"/>
      <c r="D33" s="49"/>
      <c r="E33" s="49"/>
      <c r="F33" s="49"/>
      <c r="G33" s="49"/>
      <c r="H33" s="49"/>
      <c r="I33" s="50"/>
    </row>
    <row r="34" spans="1:9">
      <c r="A34" s="49"/>
      <c r="B34" s="49"/>
      <c r="C34" s="49"/>
      <c r="D34" s="49"/>
      <c r="E34" s="49"/>
      <c r="F34" s="49"/>
      <c r="G34" s="49"/>
      <c r="H34" s="49"/>
      <c r="I34" s="50"/>
    </row>
    <row r="35" spans="1:9">
      <c r="A35" s="49"/>
      <c r="B35" s="49"/>
      <c r="C35" s="49"/>
      <c r="D35" s="49"/>
      <c r="E35" s="49"/>
      <c r="F35" s="49"/>
      <c r="G35" s="49"/>
      <c r="H35" s="49"/>
      <c r="I35" s="50"/>
    </row>
    <row r="36" spans="1:9">
      <c r="A36" s="49"/>
      <c r="B36" s="49"/>
      <c r="C36" s="49"/>
      <c r="D36" s="49"/>
      <c r="E36" s="49"/>
      <c r="F36" s="49"/>
      <c r="G36" s="49"/>
      <c r="H36" s="49"/>
      <c r="I36" s="50"/>
    </row>
    <row r="37" spans="1:9">
      <c r="A37" s="49"/>
      <c r="B37" s="49"/>
      <c r="C37" s="49"/>
      <c r="D37" s="49"/>
      <c r="E37" s="49"/>
      <c r="F37" s="49"/>
      <c r="G37" s="49"/>
      <c r="H37" s="49"/>
      <c r="I37" s="50"/>
    </row>
    <row r="38" spans="1:9">
      <c r="A38" s="67"/>
      <c r="B38" s="54"/>
      <c r="C38" s="54"/>
      <c r="D38" s="54"/>
      <c r="E38" s="54"/>
      <c r="F38" s="54"/>
      <c r="G38" s="54"/>
      <c r="H38" s="54"/>
      <c r="I38" s="50"/>
    </row>
    <row r="39" spans="1:9" ht="60">
      <c r="A39" s="68" t="s">
        <v>156</v>
      </c>
      <c r="B39" s="68" t="s">
        <v>157</v>
      </c>
      <c r="C39" s="68" t="s">
        <v>158</v>
      </c>
      <c r="D39" s="68" t="s">
        <v>159</v>
      </c>
      <c r="E39" s="68" t="s">
        <v>160</v>
      </c>
      <c r="F39" s="61" t="s">
        <v>161</v>
      </c>
      <c r="G39" s="54"/>
      <c r="H39" s="54"/>
      <c r="I39" s="50"/>
    </row>
    <row r="40" spans="1:9">
      <c r="A40" s="66"/>
      <c r="B40" s="56"/>
      <c r="C40" s="56"/>
      <c r="D40" s="56"/>
      <c r="E40" s="56"/>
      <c r="F40" s="56"/>
      <c r="G40" s="54"/>
      <c r="H40" s="54"/>
      <c r="I40" s="50"/>
    </row>
    <row r="41" spans="1:9">
      <c r="A41" s="70" t="s">
        <v>162</v>
      </c>
      <c r="B41" s="64">
        <v>0</v>
      </c>
      <c r="C41" s="64">
        <v>0</v>
      </c>
      <c r="D41" s="64">
        <v>0</v>
      </c>
      <c r="E41" s="64">
        <v>0</v>
      </c>
      <c r="F41" s="64">
        <v>0</v>
      </c>
      <c r="G41" s="54"/>
      <c r="H41" s="54"/>
      <c r="I41" s="50"/>
    </row>
    <row r="42" spans="1:9">
      <c r="A42" s="73" t="s">
        <v>163</v>
      </c>
      <c r="B42" s="63"/>
      <c r="C42" s="63"/>
      <c r="D42" s="63"/>
      <c r="E42" s="63"/>
      <c r="F42" s="63"/>
      <c r="G42" s="60"/>
      <c r="H42" s="60"/>
      <c r="I42" s="50"/>
    </row>
    <row r="43" spans="1:9">
      <c r="A43" s="73" t="s">
        <v>164</v>
      </c>
      <c r="B43" s="63"/>
      <c r="C43" s="63"/>
      <c r="D43" s="63"/>
      <c r="E43" s="63"/>
      <c r="F43" s="63"/>
      <c r="G43" s="60"/>
      <c r="H43" s="60"/>
      <c r="I43" s="50"/>
    </row>
    <row r="44" spans="1:9">
      <c r="A44" s="73" t="s">
        <v>165</v>
      </c>
      <c r="B44" s="63"/>
      <c r="C44" s="63"/>
      <c r="D44" s="63"/>
      <c r="E44" s="63"/>
      <c r="F44" s="63"/>
      <c r="G44" s="60"/>
      <c r="H44" s="60"/>
      <c r="I44" s="50"/>
    </row>
    <row r="45" spans="1:9">
      <c r="A45" s="59" t="s">
        <v>150</v>
      </c>
      <c r="B45" s="57"/>
      <c r="C45" s="57"/>
      <c r="D45" s="57"/>
      <c r="E45" s="57"/>
      <c r="F45" s="57"/>
      <c r="G45" s="54"/>
      <c r="H45" s="54"/>
      <c r="I45" s="50"/>
    </row>
    <row r="46" spans="1:9">
      <c r="A46" s="54"/>
      <c r="B46" s="54"/>
      <c r="C46" s="54"/>
      <c r="D46" s="54"/>
      <c r="E46" s="54"/>
      <c r="F46" s="54"/>
      <c r="G46" s="54"/>
      <c r="H46" s="54"/>
      <c r="I46" s="50"/>
    </row>
    <row r="47" spans="1:9">
      <c r="A47" s="54"/>
      <c r="B47" s="54"/>
      <c r="C47" s="54"/>
      <c r="D47" s="54"/>
      <c r="E47" s="54"/>
      <c r="F47" s="54"/>
      <c r="G47" s="54"/>
      <c r="H47" s="54"/>
      <c r="I47" s="5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E922E-F337-43AF-BDC8-CE053C0DF8BE}">
  <dimension ref="A1:L21"/>
  <sheetViews>
    <sheetView workbookViewId="0">
      <selection sqref="A1:L21"/>
    </sheetView>
  </sheetViews>
  <sheetFormatPr baseColWidth="10" defaultRowHeight="15"/>
  <cols>
    <col min="1" max="1" width="60.140625" bestFit="1" customWidth="1"/>
    <col min="2" max="2" width="24.28515625" customWidth="1"/>
    <col min="3" max="3" width="20.140625" customWidth="1"/>
    <col min="4" max="4" width="18.5703125" customWidth="1"/>
    <col min="5" max="5" width="17.5703125" customWidth="1"/>
    <col min="6" max="6" width="15.140625" customWidth="1"/>
    <col min="7" max="7" width="18.42578125" customWidth="1"/>
    <col min="8" max="8" width="16.7109375" customWidth="1"/>
    <col min="9" max="9" width="16" customWidth="1"/>
    <col min="10" max="10" width="16.5703125" customWidth="1"/>
    <col min="11" max="11" width="14" customWidth="1"/>
  </cols>
  <sheetData>
    <row r="1" spans="1:12" ht="21">
      <c r="A1" s="35" t="s">
        <v>166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93"/>
    </row>
    <row r="2" spans="1:12">
      <c r="A2" s="36" t="s">
        <v>122</v>
      </c>
      <c r="B2" s="37"/>
      <c r="C2" s="37"/>
      <c r="D2" s="37"/>
      <c r="E2" s="37"/>
      <c r="F2" s="37"/>
      <c r="G2" s="37"/>
      <c r="H2" s="37"/>
      <c r="I2" s="37"/>
      <c r="J2" s="37"/>
      <c r="K2" s="38"/>
      <c r="L2" s="83"/>
    </row>
    <row r="3" spans="1:12">
      <c r="A3" s="39" t="s">
        <v>167</v>
      </c>
      <c r="B3" s="40"/>
      <c r="C3" s="40"/>
      <c r="D3" s="40"/>
      <c r="E3" s="40"/>
      <c r="F3" s="40"/>
      <c r="G3" s="40"/>
      <c r="H3" s="40"/>
      <c r="I3" s="40"/>
      <c r="J3" s="40"/>
      <c r="K3" s="41"/>
      <c r="L3" s="83"/>
    </row>
    <row r="4" spans="1:12">
      <c r="A4" s="42" t="s">
        <v>168</v>
      </c>
      <c r="B4" s="43"/>
      <c r="C4" s="43"/>
      <c r="D4" s="43"/>
      <c r="E4" s="43"/>
      <c r="F4" s="43"/>
      <c r="G4" s="43"/>
      <c r="H4" s="43"/>
      <c r="I4" s="43"/>
      <c r="J4" s="43"/>
      <c r="K4" s="44"/>
      <c r="L4" s="83"/>
    </row>
    <row r="5" spans="1:12">
      <c r="A5" s="39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1"/>
      <c r="L5" s="83"/>
    </row>
    <row r="6" spans="1:12" ht="180">
      <c r="A6" s="89" t="s">
        <v>169</v>
      </c>
      <c r="B6" s="89" t="s">
        <v>170</v>
      </c>
      <c r="C6" s="89" t="s">
        <v>171</v>
      </c>
      <c r="D6" s="89" t="s">
        <v>172</v>
      </c>
      <c r="E6" s="89" t="s">
        <v>173</v>
      </c>
      <c r="F6" s="89" t="s">
        <v>174</v>
      </c>
      <c r="G6" s="89" t="s">
        <v>175</v>
      </c>
      <c r="H6" s="89" t="s">
        <v>176</v>
      </c>
      <c r="I6" s="99" t="s">
        <v>177</v>
      </c>
      <c r="J6" s="99" t="s">
        <v>178</v>
      </c>
      <c r="K6" s="99" t="s">
        <v>179</v>
      </c>
      <c r="L6" s="83"/>
    </row>
    <row r="7" spans="1:12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3"/>
    </row>
    <row r="8" spans="1:12">
      <c r="A8" s="88" t="s">
        <v>180</v>
      </c>
      <c r="B8" s="98"/>
      <c r="C8" s="98"/>
      <c r="D8" s="98"/>
      <c r="E8" s="100">
        <v>0</v>
      </c>
      <c r="F8" s="98"/>
      <c r="G8" s="100">
        <v>0</v>
      </c>
      <c r="H8" s="100">
        <v>0</v>
      </c>
      <c r="I8" s="100">
        <v>0</v>
      </c>
      <c r="J8" s="100">
        <v>0</v>
      </c>
      <c r="K8" s="100">
        <v>0</v>
      </c>
      <c r="L8" s="83"/>
    </row>
    <row r="9" spans="1:12">
      <c r="A9" s="96" t="s">
        <v>181</v>
      </c>
      <c r="B9" s="94"/>
      <c r="C9" s="94"/>
      <c r="D9" s="94"/>
      <c r="E9" s="101"/>
      <c r="F9" s="92"/>
      <c r="G9" s="101"/>
      <c r="H9" s="101"/>
      <c r="I9" s="101"/>
      <c r="J9" s="101"/>
      <c r="K9" s="101">
        <v>0</v>
      </c>
      <c r="L9" s="87"/>
    </row>
    <row r="10" spans="1:12">
      <c r="A10" s="96" t="s">
        <v>182</v>
      </c>
      <c r="B10" s="94"/>
      <c r="C10" s="94"/>
      <c r="D10" s="94"/>
      <c r="E10" s="101"/>
      <c r="F10" s="92"/>
      <c r="G10" s="101"/>
      <c r="H10" s="101"/>
      <c r="I10" s="101"/>
      <c r="J10" s="101"/>
      <c r="K10" s="101">
        <v>0</v>
      </c>
      <c r="L10" s="87"/>
    </row>
    <row r="11" spans="1:12">
      <c r="A11" s="96" t="s">
        <v>183</v>
      </c>
      <c r="B11" s="94"/>
      <c r="C11" s="94"/>
      <c r="D11" s="94"/>
      <c r="E11" s="101"/>
      <c r="F11" s="92"/>
      <c r="G11" s="101"/>
      <c r="H11" s="101"/>
      <c r="I11" s="101"/>
      <c r="J11" s="101"/>
      <c r="K11" s="101">
        <v>0</v>
      </c>
      <c r="L11" s="87"/>
    </row>
    <row r="12" spans="1:12">
      <c r="A12" s="96" t="s">
        <v>184</v>
      </c>
      <c r="B12" s="94"/>
      <c r="C12" s="94"/>
      <c r="D12" s="94"/>
      <c r="E12" s="101"/>
      <c r="F12" s="92"/>
      <c r="G12" s="101"/>
      <c r="H12" s="101"/>
      <c r="I12" s="101"/>
      <c r="J12" s="101"/>
      <c r="K12" s="101">
        <v>0</v>
      </c>
      <c r="L12" s="87"/>
    </row>
    <row r="13" spans="1:12">
      <c r="A13" s="97" t="s">
        <v>150</v>
      </c>
      <c r="B13" s="95"/>
      <c r="C13" s="95"/>
      <c r="D13" s="95"/>
      <c r="E13" s="102"/>
      <c r="F13" s="90"/>
      <c r="G13" s="102"/>
      <c r="H13" s="102"/>
      <c r="I13" s="102"/>
      <c r="J13" s="102"/>
      <c r="K13" s="102"/>
      <c r="L13" s="83"/>
    </row>
    <row r="14" spans="1:12">
      <c r="A14" s="88" t="s">
        <v>185</v>
      </c>
      <c r="B14" s="98"/>
      <c r="C14" s="98"/>
      <c r="D14" s="98"/>
      <c r="E14" s="100">
        <v>0</v>
      </c>
      <c r="F14" s="98"/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83"/>
    </row>
    <row r="15" spans="1:12">
      <c r="A15" s="96" t="s">
        <v>186</v>
      </c>
      <c r="B15" s="94"/>
      <c r="C15" s="94"/>
      <c r="D15" s="94"/>
      <c r="E15" s="101"/>
      <c r="F15" s="92"/>
      <c r="G15" s="101"/>
      <c r="H15" s="101"/>
      <c r="I15" s="101"/>
      <c r="J15" s="101"/>
      <c r="K15" s="101">
        <v>0</v>
      </c>
      <c r="L15" s="87"/>
    </row>
    <row r="16" spans="1:12">
      <c r="A16" s="96" t="s">
        <v>187</v>
      </c>
      <c r="B16" s="94"/>
      <c r="C16" s="94"/>
      <c r="D16" s="94"/>
      <c r="E16" s="101"/>
      <c r="F16" s="92"/>
      <c r="G16" s="101"/>
      <c r="H16" s="101"/>
      <c r="I16" s="101"/>
      <c r="J16" s="101"/>
      <c r="K16" s="101">
        <v>0</v>
      </c>
      <c r="L16" s="87"/>
    </row>
    <row r="17" spans="1:11">
      <c r="A17" s="96" t="s">
        <v>188</v>
      </c>
      <c r="B17" s="94"/>
      <c r="C17" s="94"/>
      <c r="D17" s="94"/>
      <c r="E17" s="101"/>
      <c r="F17" s="92"/>
      <c r="G17" s="101"/>
      <c r="H17" s="101"/>
      <c r="I17" s="101"/>
      <c r="J17" s="101"/>
      <c r="K17" s="101">
        <v>0</v>
      </c>
    </row>
    <row r="18" spans="1:11">
      <c r="A18" s="96" t="s">
        <v>189</v>
      </c>
      <c r="B18" s="94"/>
      <c r="C18" s="94"/>
      <c r="D18" s="94"/>
      <c r="E18" s="101"/>
      <c r="F18" s="92"/>
      <c r="G18" s="101"/>
      <c r="H18" s="101"/>
      <c r="I18" s="101"/>
      <c r="J18" s="101"/>
      <c r="K18" s="101">
        <v>0</v>
      </c>
    </row>
    <row r="19" spans="1:11">
      <c r="A19" s="97" t="s">
        <v>150</v>
      </c>
      <c r="B19" s="95"/>
      <c r="C19" s="95"/>
      <c r="D19" s="95"/>
      <c r="E19" s="102"/>
      <c r="F19" s="90"/>
      <c r="G19" s="102"/>
      <c r="H19" s="102"/>
      <c r="I19" s="102"/>
      <c r="J19" s="102"/>
      <c r="K19" s="102"/>
    </row>
    <row r="20" spans="1:11">
      <c r="A20" s="88" t="s">
        <v>190</v>
      </c>
      <c r="B20" s="98"/>
      <c r="C20" s="98"/>
      <c r="D20" s="98"/>
      <c r="E20" s="100">
        <v>0</v>
      </c>
      <c r="F20" s="98"/>
      <c r="G20" s="100">
        <v>0</v>
      </c>
      <c r="H20" s="100">
        <v>0</v>
      </c>
      <c r="I20" s="100">
        <v>0</v>
      </c>
      <c r="J20" s="100">
        <v>0</v>
      </c>
      <c r="K20" s="100">
        <v>0</v>
      </c>
    </row>
    <row r="21" spans="1:11">
      <c r="A21" s="91"/>
      <c r="B21" s="86"/>
      <c r="C21" s="86"/>
      <c r="D21" s="86"/>
      <c r="E21" s="86"/>
      <c r="F21" s="86"/>
      <c r="G21" s="103"/>
      <c r="H21" s="103"/>
      <c r="I21" s="103"/>
      <c r="J21" s="103"/>
      <c r="K21" s="103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CA7F4-C3A5-4A89-873F-7F865D416622}">
  <dimension ref="A1:K75"/>
  <sheetViews>
    <sheetView workbookViewId="0">
      <selection activeCell="G20" sqref="G20"/>
    </sheetView>
  </sheetViews>
  <sheetFormatPr baseColWidth="10" defaultRowHeight="15"/>
  <cols>
    <col min="1" max="1" width="89" bestFit="1" customWidth="1"/>
    <col min="2" max="2" width="21.5703125" customWidth="1"/>
    <col min="3" max="3" width="18.5703125" customWidth="1"/>
    <col min="4" max="4" width="22.42578125" customWidth="1"/>
  </cols>
  <sheetData>
    <row r="1" spans="1:11" ht="21">
      <c r="A1" s="35" t="s">
        <v>191</v>
      </c>
      <c r="B1" s="35"/>
      <c r="C1" s="35"/>
      <c r="D1" s="35"/>
      <c r="E1" s="113"/>
      <c r="F1" s="113"/>
      <c r="G1" s="113"/>
      <c r="H1" s="113"/>
      <c r="I1" s="113"/>
      <c r="J1" s="113"/>
      <c r="K1" s="113"/>
    </row>
    <row r="2" spans="1:11">
      <c r="A2" s="36" t="s">
        <v>122</v>
      </c>
      <c r="B2" s="37"/>
      <c r="C2" s="37"/>
      <c r="D2" s="38"/>
      <c r="E2" s="104"/>
      <c r="F2" s="104"/>
      <c r="G2" s="104"/>
      <c r="H2" s="104"/>
      <c r="I2" s="104"/>
      <c r="J2" s="104"/>
      <c r="K2" s="104"/>
    </row>
    <row r="3" spans="1:11">
      <c r="A3" s="39" t="s">
        <v>192</v>
      </c>
      <c r="B3" s="40"/>
      <c r="C3" s="40"/>
      <c r="D3" s="41"/>
      <c r="E3" s="104"/>
      <c r="F3" s="104"/>
      <c r="G3" s="104"/>
      <c r="H3" s="104"/>
      <c r="I3" s="104"/>
      <c r="J3" s="104"/>
      <c r="K3" s="104"/>
    </row>
    <row r="4" spans="1:11">
      <c r="A4" s="42" t="s">
        <v>168</v>
      </c>
      <c r="B4" s="43"/>
      <c r="C4" s="43"/>
      <c r="D4" s="44"/>
      <c r="E4" s="104"/>
      <c r="F4" s="104"/>
      <c r="G4" s="104"/>
      <c r="H4" s="104"/>
      <c r="I4" s="104"/>
      <c r="J4" s="104"/>
      <c r="K4" s="104"/>
    </row>
    <row r="5" spans="1:11">
      <c r="A5" s="45" t="s">
        <v>2</v>
      </c>
      <c r="B5" s="46"/>
      <c r="C5" s="46"/>
      <c r="D5" s="47"/>
      <c r="E5" s="104"/>
      <c r="F5" s="104"/>
      <c r="G5" s="104"/>
      <c r="H5" s="104"/>
      <c r="I5" s="104"/>
      <c r="J5" s="104"/>
      <c r="K5" s="104"/>
    </row>
    <row r="6" spans="1:11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45">
      <c r="A7" s="114" t="s">
        <v>4</v>
      </c>
      <c r="B7" s="105" t="s">
        <v>193</v>
      </c>
      <c r="C7" s="105" t="s">
        <v>194</v>
      </c>
      <c r="D7" s="105" t="s">
        <v>195</v>
      </c>
      <c r="E7" s="104"/>
      <c r="F7" s="104"/>
      <c r="G7" s="104"/>
      <c r="H7" s="104"/>
      <c r="I7" s="104"/>
      <c r="J7" s="104"/>
      <c r="K7" s="104"/>
    </row>
    <row r="8" spans="1:11">
      <c r="A8" s="108" t="s">
        <v>196</v>
      </c>
      <c r="B8" s="123">
        <v>62662206.060000002</v>
      </c>
      <c r="C8" s="123">
        <v>14831958.609999999</v>
      </c>
      <c r="D8" s="123">
        <v>14831958.609999999</v>
      </c>
      <c r="E8" s="104"/>
      <c r="F8" s="104"/>
      <c r="G8" s="104"/>
      <c r="H8" s="104"/>
      <c r="I8" s="104"/>
      <c r="J8" s="104"/>
      <c r="K8" s="104"/>
    </row>
    <row r="9" spans="1:11">
      <c r="A9" s="106" t="s">
        <v>197</v>
      </c>
      <c r="B9" s="138">
        <v>62662206.060000002</v>
      </c>
      <c r="C9" s="138">
        <v>14831958.609999999</v>
      </c>
      <c r="D9" s="138">
        <v>14831958.609999999</v>
      </c>
      <c r="E9" s="104"/>
      <c r="F9" s="104"/>
      <c r="G9" s="104"/>
      <c r="H9" s="104"/>
      <c r="I9" s="104"/>
      <c r="J9" s="104"/>
      <c r="K9" s="104"/>
    </row>
    <row r="10" spans="1:11">
      <c r="A10" s="106" t="s">
        <v>198</v>
      </c>
      <c r="B10" s="138">
        <v>0</v>
      </c>
      <c r="C10" s="138">
        <v>0</v>
      </c>
      <c r="D10" s="138">
        <v>0</v>
      </c>
      <c r="E10" s="104"/>
      <c r="F10" s="104"/>
      <c r="G10" s="104"/>
      <c r="H10" s="104"/>
      <c r="I10" s="104"/>
      <c r="J10" s="104"/>
      <c r="K10" s="104"/>
    </row>
    <row r="11" spans="1:11">
      <c r="A11" s="106" t="s">
        <v>199</v>
      </c>
      <c r="B11" s="138">
        <v>0</v>
      </c>
      <c r="C11" s="138">
        <v>0</v>
      </c>
      <c r="D11" s="138">
        <v>0</v>
      </c>
      <c r="E11" s="104"/>
      <c r="F11" s="104"/>
      <c r="G11" s="104"/>
      <c r="H11" s="104"/>
      <c r="I11" s="104"/>
      <c r="J11" s="104"/>
      <c r="K11" s="104"/>
    </row>
    <row r="12" spans="1:11">
      <c r="A12" s="112"/>
      <c r="B12" s="125"/>
      <c r="C12" s="125"/>
      <c r="D12" s="125"/>
      <c r="E12" s="104"/>
      <c r="F12" s="104"/>
      <c r="G12" s="104"/>
      <c r="H12" s="104"/>
      <c r="I12" s="104"/>
      <c r="J12" s="104"/>
      <c r="K12" s="104"/>
    </row>
    <row r="13" spans="1:11">
      <c r="A13" s="108" t="s">
        <v>200</v>
      </c>
      <c r="B13" s="123">
        <v>62662206.060000002</v>
      </c>
      <c r="C13" s="123">
        <v>7794712.4699999997</v>
      </c>
      <c r="D13" s="123">
        <v>7806793.71</v>
      </c>
      <c r="E13" s="104"/>
      <c r="F13" s="104"/>
      <c r="G13" s="104"/>
      <c r="H13" s="104"/>
      <c r="I13" s="104"/>
      <c r="J13" s="104"/>
      <c r="K13" s="104"/>
    </row>
    <row r="14" spans="1:11">
      <c r="A14" s="106" t="s">
        <v>201</v>
      </c>
      <c r="B14" s="138">
        <v>62662206.060000002</v>
      </c>
      <c r="C14" s="138">
        <v>7794712.4699999997</v>
      </c>
      <c r="D14" s="138">
        <v>7806793.71</v>
      </c>
      <c r="E14" s="104"/>
      <c r="F14" s="104"/>
      <c r="G14" s="104"/>
      <c r="H14" s="104"/>
      <c r="I14" s="104"/>
      <c r="J14" s="104"/>
      <c r="K14" s="104"/>
    </row>
    <row r="15" spans="1:11">
      <c r="A15" s="106" t="s">
        <v>202</v>
      </c>
      <c r="B15" s="138">
        <v>0</v>
      </c>
      <c r="C15" s="138">
        <v>0</v>
      </c>
      <c r="D15" s="138">
        <v>0</v>
      </c>
      <c r="E15" s="104"/>
      <c r="F15" s="104"/>
      <c r="G15" s="104"/>
      <c r="H15" s="104"/>
      <c r="I15" s="104"/>
      <c r="J15" s="104"/>
      <c r="K15" s="104"/>
    </row>
    <row r="16" spans="1:11">
      <c r="A16" s="112"/>
      <c r="B16" s="125"/>
      <c r="C16" s="125"/>
      <c r="D16" s="125"/>
      <c r="E16" s="104"/>
      <c r="F16" s="104"/>
      <c r="G16" s="104"/>
      <c r="H16" s="104"/>
      <c r="I16" s="104"/>
      <c r="J16" s="104"/>
      <c r="K16" s="104"/>
    </row>
    <row r="17" spans="1:4">
      <c r="A17" s="108" t="s">
        <v>203</v>
      </c>
      <c r="B17" s="126">
        <v>0</v>
      </c>
      <c r="C17" s="123">
        <v>0</v>
      </c>
      <c r="D17" s="123">
        <v>0</v>
      </c>
    </row>
    <row r="18" spans="1:4">
      <c r="A18" s="106" t="s">
        <v>204</v>
      </c>
      <c r="B18" s="127">
        <v>0</v>
      </c>
      <c r="C18" s="138">
        <v>0</v>
      </c>
      <c r="D18" s="138">
        <v>0</v>
      </c>
    </row>
    <row r="19" spans="1:4">
      <c r="A19" s="106" t="s">
        <v>205</v>
      </c>
      <c r="B19" s="127">
        <v>0</v>
      </c>
      <c r="C19" s="138">
        <v>0</v>
      </c>
      <c r="D19" s="128">
        <v>0</v>
      </c>
    </row>
    <row r="20" spans="1:4">
      <c r="A20" s="112"/>
      <c r="B20" s="125"/>
      <c r="C20" s="125"/>
      <c r="D20" s="125"/>
    </row>
    <row r="21" spans="1:4">
      <c r="A21" s="108" t="s">
        <v>206</v>
      </c>
      <c r="B21" s="123">
        <v>0</v>
      </c>
      <c r="C21" s="123">
        <v>7037246.1399999997</v>
      </c>
      <c r="D21" s="123">
        <v>7025164.8999999994</v>
      </c>
    </row>
    <row r="22" spans="1:4">
      <c r="A22" s="108"/>
      <c r="B22" s="125"/>
      <c r="C22" s="125"/>
      <c r="D22" s="125"/>
    </row>
    <row r="23" spans="1:4">
      <c r="A23" s="108" t="s">
        <v>207</v>
      </c>
      <c r="B23" s="123">
        <v>0</v>
      </c>
      <c r="C23" s="123">
        <v>7037246.1399999997</v>
      </c>
      <c r="D23" s="123">
        <v>7025164.8999999994</v>
      </c>
    </row>
    <row r="24" spans="1:4">
      <c r="A24" s="108"/>
      <c r="B24" s="129"/>
      <c r="C24" s="129"/>
      <c r="D24" s="129"/>
    </row>
    <row r="25" spans="1:4" ht="30">
      <c r="A25" s="115" t="s">
        <v>208</v>
      </c>
      <c r="B25" s="123">
        <v>0</v>
      </c>
      <c r="C25" s="123">
        <v>7037246.1399999997</v>
      </c>
      <c r="D25" s="123">
        <v>7025164.8999999994</v>
      </c>
    </row>
    <row r="26" spans="1:4">
      <c r="A26" s="116"/>
      <c r="B26" s="121"/>
      <c r="C26" s="121"/>
      <c r="D26" s="121"/>
    </row>
    <row r="27" spans="1:4">
      <c r="A27" s="111"/>
      <c r="B27" s="104"/>
      <c r="C27" s="104"/>
      <c r="D27" s="104"/>
    </row>
    <row r="28" spans="1:4" ht="30">
      <c r="A28" s="114" t="s">
        <v>209</v>
      </c>
      <c r="B28" s="105" t="s">
        <v>210</v>
      </c>
      <c r="C28" s="105" t="s">
        <v>194</v>
      </c>
      <c r="D28" s="105" t="s">
        <v>211</v>
      </c>
    </row>
    <row r="29" spans="1:4">
      <c r="A29" s="108" t="s">
        <v>212</v>
      </c>
      <c r="B29" s="130">
        <v>0</v>
      </c>
      <c r="C29" s="130">
        <v>0</v>
      </c>
      <c r="D29" s="130">
        <v>0</v>
      </c>
    </row>
    <row r="30" spans="1:4">
      <c r="A30" s="106" t="s">
        <v>213</v>
      </c>
      <c r="B30" s="141">
        <v>0</v>
      </c>
      <c r="C30" s="141">
        <v>0</v>
      </c>
      <c r="D30" s="141">
        <v>0</v>
      </c>
    </row>
    <row r="31" spans="1:4">
      <c r="A31" s="106" t="s">
        <v>214</v>
      </c>
      <c r="B31" s="141">
        <v>0</v>
      </c>
      <c r="C31" s="141">
        <v>0</v>
      </c>
      <c r="D31" s="141">
        <v>0</v>
      </c>
    </row>
    <row r="32" spans="1:4">
      <c r="A32" s="107"/>
      <c r="B32" s="132"/>
      <c r="C32" s="132"/>
      <c r="D32" s="132"/>
    </row>
    <row r="33" spans="1:4">
      <c r="A33" s="108" t="s">
        <v>215</v>
      </c>
      <c r="B33" s="130">
        <v>0</v>
      </c>
      <c r="C33" s="130">
        <v>7037246.1399999997</v>
      </c>
      <c r="D33" s="130">
        <v>7025164.8999999994</v>
      </c>
    </row>
    <row r="34" spans="1:4">
      <c r="A34" s="109"/>
      <c r="B34" s="122"/>
      <c r="C34" s="122"/>
      <c r="D34" s="122"/>
    </row>
    <row r="35" spans="1:4">
      <c r="A35" s="111"/>
      <c r="B35" s="104"/>
      <c r="C35" s="104"/>
      <c r="D35" s="104"/>
    </row>
    <row r="36" spans="1:4" ht="45">
      <c r="A36" s="114" t="s">
        <v>209</v>
      </c>
      <c r="B36" s="105" t="s">
        <v>216</v>
      </c>
      <c r="C36" s="105" t="s">
        <v>194</v>
      </c>
      <c r="D36" s="105" t="s">
        <v>195</v>
      </c>
    </row>
    <row r="37" spans="1:4">
      <c r="A37" s="108" t="s">
        <v>217</v>
      </c>
      <c r="B37" s="130">
        <v>0</v>
      </c>
      <c r="C37" s="130">
        <v>0</v>
      </c>
      <c r="D37" s="130">
        <v>0</v>
      </c>
    </row>
    <row r="38" spans="1:4">
      <c r="A38" s="106" t="s">
        <v>218</v>
      </c>
      <c r="B38" s="131"/>
      <c r="C38" s="131"/>
      <c r="D38" s="131"/>
    </row>
    <row r="39" spans="1:4">
      <c r="A39" s="106" t="s">
        <v>219</v>
      </c>
      <c r="B39" s="131"/>
      <c r="C39" s="131"/>
      <c r="D39" s="131"/>
    </row>
    <row r="40" spans="1:4">
      <c r="A40" s="108" t="s">
        <v>220</v>
      </c>
      <c r="B40" s="130">
        <v>0</v>
      </c>
      <c r="C40" s="130">
        <v>0</v>
      </c>
      <c r="D40" s="130">
        <v>0</v>
      </c>
    </row>
    <row r="41" spans="1:4">
      <c r="A41" s="106" t="s">
        <v>221</v>
      </c>
      <c r="B41" s="141">
        <v>0</v>
      </c>
      <c r="C41" s="141">
        <v>0</v>
      </c>
      <c r="D41" s="141">
        <v>0</v>
      </c>
    </row>
    <row r="42" spans="1:4">
      <c r="A42" s="106" t="s">
        <v>222</v>
      </c>
      <c r="B42" s="141">
        <v>0</v>
      </c>
      <c r="C42" s="141">
        <v>0</v>
      </c>
      <c r="D42" s="141">
        <v>0</v>
      </c>
    </row>
    <row r="43" spans="1:4">
      <c r="A43" s="107"/>
      <c r="B43" s="132"/>
      <c r="C43" s="132"/>
      <c r="D43" s="132"/>
    </row>
    <row r="44" spans="1:4">
      <c r="A44" s="108" t="s">
        <v>223</v>
      </c>
      <c r="B44" s="130">
        <v>0</v>
      </c>
      <c r="C44" s="130">
        <v>0</v>
      </c>
      <c r="D44" s="130">
        <v>0</v>
      </c>
    </row>
    <row r="45" spans="1:4">
      <c r="A45" s="120"/>
      <c r="B45" s="133"/>
      <c r="C45" s="133"/>
      <c r="D45" s="133"/>
    </row>
    <row r="46" spans="1:4">
      <c r="A46" s="104"/>
      <c r="B46" s="104"/>
      <c r="C46" s="104"/>
      <c r="D46" s="104"/>
    </row>
    <row r="47" spans="1:4" ht="45">
      <c r="A47" s="114" t="s">
        <v>209</v>
      </c>
      <c r="B47" s="105" t="s">
        <v>216</v>
      </c>
      <c r="C47" s="105" t="s">
        <v>194</v>
      </c>
      <c r="D47" s="105" t="s">
        <v>195</v>
      </c>
    </row>
    <row r="48" spans="1:4">
      <c r="A48" s="117" t="s">
        <v>224</v>
      </c>
      <c r="B48" s="139">
        <v>62662206.060000002</v>
      </c>
      <c r="C48" s="139">
        <v>14831958.609999999</v>
      </c>
      <c r="D48" s="139">
        <v>14831958.609999999</v>
      </c>
    </row>
    <row r="49" spans="1:4" ht="30">
      <c r="A49" s="118" t="s">
        <v>225</v>
      </c>
      <c r="B49" s="130">
        <v>0</v>
      </c>
      <c r="C49" s="130">
        <v>0</v>
      </c>
      <c r="D49" s="130">
        <v>0</v>
      </c>
    </row>
    <row r="50" spans="1:4">
      <c r="A50" s="119" t="s">
        <v>218</v>
      </c>
      <c r="B50" s="131"/>
      <c r="C50" s="131"/>
      <c r="D50" s="131"/>
    </row>
    <row r="51" spans="1:4">
      <c r="A51" s="119" t="s">
        <v>221</v>
      </c>
      <c r="B51" s="141">
        <v>0</v>
      </c>
      <c r="C51" s="141">
        <v>0</v>
      </c>
      <c r="D51" s="141">
        <v>0</v>
      </c>
    </row>
    <row r="52" spans="1:4">
      <c r="A52" s="107"/>
      <c r="B52" s="132"/>
      <c r="C52" s="132"/>
      <c r="D52" s="132"/>
    </row>
    <row r="53" spans="1:4">
      <c r="A53" s="106" t="s">
        <v>201</v>
      </c>
      <c r="B53" s="141">
        <v>62662206.060000002</v>
      </c>
      <c r="C53" s="141">
        <v>7794712.4699999997</v>
      </c>
      <c r="D53" s="141">
        <v>7806793.71</v>
      </c>
    </row>
    <row r="54" spans="1:4">
      <c r="A54" s="107"/>
      <c r="B54" s="132"/>
      <c r="C54" s="132"/>
      <c r="D54" s="132"/>
    </row>
    <row r="55" spans="1:4">
      <c r="A55" s="106" t="s">
        <v>204</v>
      </c>
      <c r="B55" s="134"/>
      <c r="C55" s="141">
        <v>0</v>
      </c>
      <c r="D55" s="141">
        <v>0</v>
      </c>
    </row>
    <row r="56" spans="1:4">
      <c r="A56" s="107"/>
      <c r="B56" s="132"/>
      <c r="C56" s="132"/>
      <c r="D56" s="132"/>
    </row>
    <row r="57" spans="1:4" ht="30">
      <c r="A57" s="115" t="s">
        <v>226</v>
      </c>
      <c r="B57" s="130">
        <v>0</v>
      </c>
      <c r="C57" s="130">
        <v>7037246.1399999997</v>
      </c>
      <c r="D57" s="130">
        <v>7025164.8999999994</v>
      </c>
    </row>
    <row r="58" spans="1:4">
      <c r="A58" s="110"/>
      <c r="B58" s="135"/>
      <c r="C58" s="135"/>
      <c r="D58" s="135"/>
    </row>
    <row r="59" spans="1:4">
      <c r="A59" s="115" t="s">
        <v>227</v>
      </c>
      <c r="B59" s="130">
        <v>0</v>
      </c>
      <c r="C59" s="130">
        <v>7037246.1399999997</v>
      </c>
      <c r="D59" s="130">
        <v>7025164.8999999994</v>
      </c>
    </row>
    <row r="60" spans="1:4">
      <c r="A60" s="109"/>
      <c r="B60" s="133"/>
      <c r="C60" s="133"/>
      <c r="D60" s="133"/>
    </row>
    <row r="61" spans="1:4">
      <c r="A61" s="104"/>
      <c r="B61" s="104"/>
      <c r="C61" s="104"/>
      <c r="D61" s="104"/>
    </row>
    <row r="62" spans="1:4" ht="45">
      <c r="A62" s="114" t="s">
        <v>209</v>
      </c>
      <c r="B62" s="105" t="s">
        <v>216</v>
      </c>
      <c r="C62" s="105" t="s">
        <v>194</v>
      </c>
      <c r="D62" s="105" t="s">
        <v>195</v>
      </c>
    </row>
    <row r="63" spans="1:4">
      <c r="A63" s="117" t="s">
        <v>198</v>
      </c>
      <c r="B63" s="140">
        <v>0</v>
      </c>
      <c r="C63" s="140">
        <v>0</v>
      </c>
      <c r="D63" s="140">
        <v>0</v>
      </c>
    </row>
    <row r="64" spans="1:4" ht="30">
      <c r="A64" s="118" t="s">
        <v>228</v>
      </c>
      <c r="B64" s="123">
        <v>0</v>
      </c>
      <c r="C64" s="123">
        <v>0</v>
      </c>
      <c r="D64" s="123">
        <v>0</v>
      </c>
    </row>
    <row r="65" spans="1:4">
      <c r="A65" s="119" t="s">
        <v>219</v>
      </c>
      <c r="B65" s="124"/>
      <c r="C65" s="124"/>
      <c r="D65" s="124"/>
    </row>
    <row r="66" spans="1:4">
      <c r="A66" s="119" t="s">
        <v>222</v>
      </c>
      <c r="B66" s="138">
        <v>0</v>
      </c>
      <c r="C66" s="138">
        <v>0</v>
      </c>
      <c r="D66" s="138">
        <v>0</v>
      </c>
    </row>
    <row r="67" spans="1:4">
      <c r="A67" s="107"/>
      <c r="B67" s="125"/>
      <c r="C67" s="125"/>
      <c r="D67" s="125"/>
    </row>
    <row r="68" spans="1:4">
      <c r="A68" s="106" t="s">
        <v>229</v>
      </c>
      <c r="B68" s="138">
        <v>0</v>
      </c>
      <c r="C68" s="138">
        <v>0</v>
      </c>
      <c r="D68" s="138">
        <v>0</v>
      </c>
    </row>
    <row r="69" spans="1:4">
      <c r="A69" s="107"/>
      <c r="B69" s="125"/>
      <c r="C69" s="125"/>
      <c r="D69" s="125"/>
    </row>
    <row r="70" spans="1:4">
      <c r="A70" s="106" t="s">
        <v>205</v>
      </c>
      <c r="B70" s="136">
        <v>0</v>
      </c>
      <c r="C70" s="138">
        <v>0</v>
      </c>
      <c r="D70" s="138">
        <v>0</v>
      </c>
    </row>
    <row r="71" spans="1:4">
      <c r="A71" s="107"/>
      <c r="B71" s="125"/>
      <c r="C71" s="125"/>
      <c r="D71" s="125"/>
    </row>
    <row r="72" spans="1:4" ht="30">
      <c r="A72" s="115" t="s">
        <v>230</v>
      </c>
      <c r="B72" s="123">
        <v>0</v>
      </c>
      <c r="C72" s="123">
        <v>0</v>
      </c>
      <c r="D72" s="123">
        <v>0</v>
      </c>
    </row>
    <row r="73" spans="1:4">
      <c r="A73" s="107"/>
      <c r="B73" s="125"/>
      <c r="C73" s="125"/>
      <c r="D73" s="125"/>
    </row>
    <row r="74" spans="1:4" ht="30">
      <c r="A74" s="115" t="s">
        <v>231</v>
      </c>
      <c r="B74" s="123">
        <v>0</v>
      </c>
      <c r="C74" s="123">
        <v>0</v>
      </c>
      <c r="D74" s="123">
        <v>0</v>
      </c>
    </row>
    <row r="75" spans="1:4">
      <c r="A75" s="109"/>
      <c r="B75" s="137"/>
      <c r="C75" s="137"/>
      <c r="D75" s="137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1C201-D10C-40B8-B2C8-FA1C10FF9E9D}">
  <dimension ref="A1:H80"/>
  <sheetViews>
    <sheetView topLeftCell="A49" workbookViewId="0">
      <selection activeCell="A87" sqref="A87"/>
    </sheetView>
  </sheetViews>
  <sheetFormatPr baseColWidth="10" defaultRowHeight="15"/>
  <cols>
    <col min="1" max="1" width="84.5703125" bestFit="1" customWidth="1"/>
    <col min="2" max="2" width="17.5703125" customWidth="1"/>
    <col min="3" max="3" width="16.5703125" customWidth="1"/>
    <col min="4" max="4" width="16.7109375" customWidth="1"/>
    <col min="5" max="7" width="14.140625" bestFit="1" customWidth="1"/>
  </cols>
  <sheetData>
    <row r="1" spans="1:8" ht="21">
      <c r="A1" s="169" t="s">
        <v>232</v>
      </c>
      <c r="B1" s="169"/>
      <c r="C1" s="169"/>
      <c r="D1" s="169"/>
      <c r="E1" s="169"/>
      <c r="F1" s="169"/>
      <c r="G1" s="169"/>
      <c r="H1" s="155"/>
    </row>
    <row r="2" spans="1:8">
      <c r="A2" s="36" t="s">
        <v>122</v>
      </c>
      <c r="B2" s="37"/>
      <c r="C2" s="37"/>
      <c r="D2" s="37"/>
      <c r="E2" s="37"/>
      <c r="F2" s="37"/>
      <c r="G2" s="38"/>
      <c r="H2" s="142"/>
    </row>
    <row r="3" spans="1:8">
      <c r="A3" s="39" t="s">
        <v>233</v>
      </c>
      <c r="B3" s="40"/>
      <c r="C3" s="40"/>
      <c r="D3" s="40"/>
      <c r="E3" s="40"/>
      <c r="F3" s="40"/>
      <c r="G3" s="41"/>
      <c r="H3" s="142"/>
    </row>
    <row r="4" spans="1:8">
      <c r="A4" s="42" t="s">
        <v>168</v>
      </c>
      <c r="B4" s="43"/>
      <c r="C4" s="43"/>
      <c r="D4" s="43"/>
      <c r="E4" s="43"/>
      <c r="F4" s="43"/>
      <c r="G4" s="44"/>
      <c r="H4" s="142"/>
    </row>
    <row r="5" spans="1:8">
      <c r="A5" s="45" t="s">
        <v>2</v>
      </c>
      <c r="B5" s="46"/>
      <c r="C5" s="46"/>
      <c r="D5" s="46"/>
      <c r="E5" s="46"/>
      <c r="F5" s="46"/>
      <c r="G5" s="47"/>
      <c r="H5" s="142"/>
    </row>
    <row r="6" spans="1:8">
      <c r="A6" s="52" t="s">
        <v>234</v>
      </c>
      <c r="B6" s="168" t="s">
        <v>235</v>
      </c>
      <c r="C6" s="168"/>
      <c r="D6" s="168"/>
      <c r="E6" s="168"/>
      <c r="F6" s="168"/>
      <c r="G6" s="168" t="s">
        <v>236</v>
      </c>
      <c r="H6" s="142"/>
    </row>
    <row r="7" spans="1:8" ht="60">
      <c r="A7" s="53"/>
      <c r="B7" s="146" t="s">
        <v>237</v>
      </c>
      <c r="C7" s="145" t="s">
        <v>238</v>
      </c>
      <c r="D7" s="146" t="s">
        <v>239</v>
      </c>
      <c r="E7" s="146" t="s">
        <v>194</v>
      </c>
      <c r="F7" s="146" t="s">
        <v>240</v>
      </c>
      <c r="G7" s="168"/>
      <c r="H7" s="142"/>
    </row>
    <row r="8" spans="1:8">
      <c r="A8" s="148" t="s">
        <v>241</v>
      </c>
      <c r="B8" s="159"/>
      <c r="C8" s="159"/>
      <c r="D8" s="159"/>
      <c r="E8" s="159"/>
      <c r="F8" s="159"/>
      <c r="G8" s="159"/>
      <c r="H8" s="142"/>
    </row>
    <row r="9" spans="1:8">
      <c r="A9" s="149" t="s">
        <v>242</v>
      </c>
      <c r="B9" s="167">
        <v>0</v>
      </c>
      <c r="C9" s="167">
        <v>0</v>
      </c>
      <c r="D9" s="160">
        <v>0</v>
      </c>
      <c r="E9" s="167">
        <v>0</v>
      </c>
      <c r="F9" s="167">
        <v>0</v>
      </c>
      <c r="G9" s="160">
        <v>0</v>
      </c>
      <c r="H9" s="143"/>
    </row>
    <row r="10" spans="1:8">
      <c r="A10" s="149" t="s">
        <v>243</v>
      </c>
      <c r="B10" s="167">
        <v>0</v>
      </c>
      <c r="C10" s="167">
        <v>0</v>
      </c>
      <c r="D10" s="160">
        <v>0</v>
      </c>
      <c r="E10" s="167">
        <v>0</v>
      </c>
      <c r="F10" s="167">
        <v>0</v>
      </c>
      <c r="G10" s="160">
        <v>0</v>
      </c>
      <c r="H10" s="142"/>
    </row>
    <row r="11" spans="1:8">
      <c r="A11" s="149" t="s">
        <v>244</v>
      </c>
      <c r="B11" s="167">
        <v>0</v>
      </c>
      <c r="C11" s="167">
        <v>0</v>
      </c>
      <c r="D11" s="160">
        <v>0</v>
      </c>
      <c r="E11" s="167">
        <v>0</v>
      </c>
      <c r="F11" s="167">
        <v>0</v>
      </c>
      <c r="G11" s="160">
        <v>0</v>
      </c>
      <c r="H11" s="142"/>
    </row>
    <row r="12" spans="1:8">
      <c r="A12" s="149" t="s">
        <v>245</v>
      </c>
      <c r="B12" s="167">
        <v>0</v>
      </c>
      <c r="C12" s="167">
        <v>0</v>
      </c>
      <c r="D12" s="160">
        <v>0</v>
      </c>
      <c r="E12" s="167">
        <v>118970</v>
      </c>
      <c r="F12" s="167">
        <v>118970</v>
      </c>
      <c r="G12" s="160">
        <v>118970</v>
      </c>
      <c r="H12" s="142"/>
    </row>
    <row r="13" spans="1:8">
      <c r="A13" s="149" t="s">
        <v>246</v>
      </c>
      <c r="B13" s="167">
        <v>4121.2</v>
      </c>
      <c r="C13" s="167">
        <v>0</v>
      </c>
      <c r="D13" s="160">
        <v>4121.2</v>
      </c>
      <c r="E13" s="167">
        <v>3515.92</v>
      </c>
      <c r="F13" s="167">
        <v>3515.92</v>
      </c>
      <c r="G13" s="160">
        <v>-605.27999999999975</v>
      </c>
      <c r="H13" s="142"/>
    </row>
    <row r="14" spans="1:8">
      <c r="A14" s="149" t="s">
        <v>247</v>
      </c>
      <c r="B14" s="167">
        <v>0</v>
      </c>
      <c r="C14" s="167">
        <v>0</v>
      </c>
      <c r="D14" s="160">
        <v>0</v>
      </c>
      <c r="E14" s="167">
        <v>0</v>
      </c>
      <c r="F14" s="167">
        <v>0</v>
      </c>
      <c r="G14" s="160">
        <v>0</v>
      </c>
      <c r="H14" s="142"/>
    </row>
    <row r="15" spans="1:8">
      <c r="A15" s="149" t="s">
        <v>248</v>
      </c>
      <c r="B15" s="167">
        <v>62658084.859999999</v>
      </c>
      <c r="C15" s="167">
        <v>0</v>
      </c>
      <c r="D15" s="160">
        <v>62658084.859999999</v>
      </c>
      <c r="E15" s="167">
        <v>14709472.689999999</v>
      </c>
      <c r="F15" s="167">
        <v>14709472.689999999</v>
      </c>
      <c r="G15" s="160">
        <v>-47948612.170000002</v>
      </c>
      <c r="H15" s="142"/>
    </row>
    <row r="16" spans="1:8">
      <c r="A16" s="144" t="s">
        <v>249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  <c r="H16" s="142"/>
    </row>
    <row r="17" spans="1:7">
      <c r="A17" s="153" t="s">
        <v>250</v>
      </c>
      <c r="B17" s="167">
        <v>0</v>
      </c>
      <c r="C17" s="167">
        <v>0</v>
      </c>
      <c r="D17" s="160">
        <v>0</v>
      </c>
      <c r="E17" s="167">
        <v>0</v>
      </c>
      <c r="F17" s="167">
        <v>0</v>
      </c>
      <c r="G17" s="160">
        <v>0</v>
      </c>
    </row>
    <row r="18" spans="1:7">
      <c r="A18" s="153" t="s">
        <v>251</v>
      </c>
      <c r="B18" s="167">
        <v>0</v>
      </c>
      <c r="C18" s="167">
        <v>0</v>
      </c>
      <c r="D18" s="160">
        <v>0</v>
      </c>
      <c r="E18" s="167">
        <v>0</v>
      </c>
      <c r="F18" s="167">
        <v>0</v>
      </c>
      <c r="G18" s="160">
        <v>0</v>
      </c>
    </row>
    <row r="19" spans="1:7">
      <c r="A19" s="153" t="s">
        <v>252</v>
      </c>
      <c r="B19" s="167">
        <v>0</v>
      </c>
      <c r="C19" s="167">
        <v>0</v>
      </c>
      <c r="D19" s="160">
        <v>0</v>
      </c>
      <c r="E19" s="167">
        <v>0</v>
      </c>
      <c r="F19" s="167">
        <v>0</v>
      </c>
      <c r="G19" s="160">
        <v>0</v>
      </c>
    </row>
    <row r="20" spans="1:7">
      <c r="A20" s="153" t="s">
        <v>253</v>
      </c>
      <c r="B20" s="160"/>
      <c r="C20" s="160"/>
      <c r="D20" s="160">
        <v>0</v>
      </c>
      <c r="E20" s="160"/>
      <c r="F20" s="160"/>
      <c r="G20" s="160">
        <v>0</v>
      </c>
    </row>
    <row r="21" spans="1:7">
      <c r="A21" s="153" t="s">
        <v>254</v>
      </c>
      <c r="B21" s="160"/>
      <c r="C21" s="160"/>
      <c r="D21" s="160">
        <v>0</v>
      </c>
      <c r="E21" s="160"/>
      <c r="F21" s="160"/>
      <c r="G21" s="160">
        <v>0</v>
      </c>
    </row>
    <row r="22" spans="1:7">
      <c r="A22" s="153" t="s">
        <v>255</v>
      </c>
      <c r="B22" s="167">
        <v>0</v>
      </c>
      <c r="C22" s="167">
        <v>0</v>
      </c>
      <c r="D22" s="160">
        <v>0</v>
      </c>
      <c r="E22" s="167">
        <v>0</v>
      </c>
      <c r="F22" s="167">
        <v>0</v>
      </c>
      <c r="G22" s="160">
        <v>0</v>
      </c>
    </row>
    <row r="23" spans="1:7">
      <c r="A23" s="153" t="s">
        <v>256</v>
      </c>
      <c r="B23" s="160"/>
      <c r="C23" s="160"/>
      <c r="D23" s="160">
        <v>0</v>
      </c>
      <c r="E23" s="160"/>
      <c r="F23" s="160"/>
      <c r="G23" s="160">
        <v>0</v>
      </c>
    </row>
    <row r="24" spans="1:7">
      <c r="A24" s="153" t="s">
        <v>257</v>
      </c>
      <c r="B24" s="160"/>
      <c r="C24" s="160"/>
      <c r="D24" s="160">
        <v>0</v>
      </c>
      <c r="E24" s="160"/>
      <c r="F24" s="160"/>
      <c r="G24" s="160">
        <v>0</v>
      </c>
    </row>
    <row r="25" spans="1:7">
      <c r="A25" s="153" t="s">
        <v>258</v>
      </c>
      <c r="B25" s="167">
        <v>0</v>
      </c>
      <c r="C25" s="167">
        <v>0</v>
      </c>
      <c r="D25" s="160">
        <v>0</v>
      </c>
      <c r="E25" s="167">
        <v>0</v>
      </c>
      <c r="F25" s="167">
        <v>0</v>
      </c>
      <c r="G25" s="160">
        <v>0</v>
      </c>
    </row>
    <row r="26" spans="1:7">
      <c r="A26" s="153" t="s">
        <v>259</v>
      </c>
      <c r="B26" s="167">
        <v>0</v>
      </c>
      <c r="C26" s="167">
        <v>0</v>
      </c>
      <c r="D26" s="160">
        <v>0</v>
      </c>
      <c r="E26" s="167">
        <v>0</v>
      </c>
      <c r="F26" s="167">
        <v>0</v>
      </c>
      <c r="G26" s="160">
        <v>0</v>
      </c>
    </row>
    <row r="27" spans="1:7">
      <c r="A27" s="153" t="s">
        <v>260</v>
      </c>
      <c r="B27" s="167">
        <v>0</v>
      </c>
      <c r="C27" s="167">
        <v>0</v>
      </c>
      <c r="D27" s="160">
        <v>0</v>
      </c>
      <c r="E27" s="167">
        <v>0</v>
      </c>
      <c r="F27" s="167">
        <v>0</v>
      </c>
      <c r="G27" s="160">
        <v>0</v>
      </c>
    </row>
    <row r="28" spans="1:7">
      <c r="A28" s="149" t="s">
        <v>261</v>
      </c>
      <c r="B28" s="160">
        <v>0</v>
      </c>
      <c r="C28" s="160">
        <v>0</v>
      </c>
      <c r="D28" s="160">
        <v>0</v>
      </c>
      <c r="E28" s="160">
        <v>0</v>
      </c>
      <c r="F28" s="160">
        <v>0</v>
      </c>
      <c r="G28" s="160">
        <v>0</v>
      </c>
    </row>
    <row r="29" spans="1:7">
      <c r="A29" s="153" t="s">
        <v>262</v>
      </c>
      <c r="B29" s="167">
        <v>0</v>
      </c>
      <c r="C29" s="167">
        <v>0</v>
      </c>
      <c r="D29" s="160">
        <v>0</v>
      </c>
      <c r="E29" s="167">
        <v>0</v>
      </c>
      <c r="F29" s="167">
        <v>0</v>
      </c>
      <c r="G29" s="160">
        <v>0</v>
      </c>
    </row>
    <row r="30" spans="1:7">
      <c r="A30" s="153" t="s">
        <v>263</v>
      </c>
      <c r="B30" s="167">
        <v>0</v>
      </c>
      <c r="C30" s="167">
        <v>0</v>
      </c>
      <c r="D30" s="160">
        <v>0</v>
      </c>
      <c r="E30" s="167">
        <v>0</v>
      </c>
      <c r="F30" s="167">
        <v>0</v>
      </c>
      <c r="G30" s="160">
        <v>0</v>
      </c>
    </row>
    <row r="31" spans="1:7">
      <c r="A31" s="153" t="s">
        <v>264</v>
      </c>
      <c r="B31" s="167">
        <v>0</v>
      </c>
      <c r="C31" s="167">
        <v>0</v>
      </c>
      <c r="D31" s="160">
        <v>0</v>
      </c>
      <c r="E31" s="167">
        <v>0</v>
      </c>
      <c r="F31" s="167">
        <v>0</v>
      </c>
      <c r="G31" s="160">
        <v>0</v>
      </c>
    </row>
    <row r="32" spans="1:7">
      <c r="A32" s="153" t="s">
        <v>265</v>
      </c>
      <c r="B32" s="167">
        <v>0</v>
      </c>
      <c r="C32" s="167">
        <v>0</v>
      </c>
      <c r="D32" s="160">
        <v>0</v>
      </c>
      <c r="E32" s="167">
        <v>0</v>
      </c>
      <c r="F32" s="167">
        <v>0</v>
      </c>
      <c r="G32" s="160">
        <v>0</v>
      </c>
    </row>
    <row r="33" spans="1:8">
      <c r="A33" s="153" t="s">
        <v>266</v>
      </c>
      <c r="B33" s="167">
        <v>0</v>
      </c>
      <c r="C33" s="167">
        <v>0</v>
      </c>
      <c r="D33" s="160">
        <v>0</v>
      </c>
      <c r="E33" s="167">
        <v>0</v>
      </c>
      <c r="F33" s="167">
        <v>0</v>
      </c>
      <c r="G33" s="160">
        <v>0</v>
      </c>
      <c r="H33" s="142"/>
    </row>
    <row r="34" spans="1:8">
      <c r="A34" s="149" t="s">
        <v>267</v>
      </c>
      <c r="B34" s="167">
        <v>0</v>
      </c>
      <c r="C34" s="167">
        <v>0</v>
      </c>
      <c r="D34" s="160">
        <v>0</v>
      </c>
      <c r="E34" s="167">
        <v>0</v>
      </c>
      <c r="F34" s="167">
        <v>0</v>
      </c>
      <c r="G34" s="160">
        <v>0</v>
      </c>
      <c r="H34" s="142"/>
    </row>
    <row r="35" spans="1:8">
      <c r="A35" s="149" t="s">
        <v>268</v>
      </c>
      <c r="B35" s="160">
        <v>0</v>
      </c>
      <c r="C35" s="160">
        <v>0</v>
      </c>
      <c r="D35" s="160">
        <v>0</v>
      </c>
      <c r="E35" s="160">
        <v>0</v>
      </c>
      <c r="F35" s="160">
        <v>0</v>
      </c>
      <c r="G35" s="160">
        <v>0</v>
      </c>
      <c r="H35" s="142"/>
    </row>
    <row r="36" spans="1:8">
      <c r="A36" s="153" t="s">
        <v>269</v>
      </c>
      <c r="B36" s="167">
        <v>0</v>
      </c>
      <c r="C36" s="167">
        <v>0</v>
      </c>
      <c r="D36" s="160">
        <v>0</v>
      </c>
      <c r="E36" s="167">
        <v>0</v>
      </c>
      <c r="F36" s="167">
        <v>0</v>
      </c>
      <c r="G36" s="160">
        <v>0</v>
      </c>
      <c r="H36" s="142"/>
    </row>
    <row r="37" spans="1:8">
      <c r="A37" s="149" t="s">
        <v>270</v>
      </c>
      <c r="B37" s="160">
        <v>0</v>
      </c>
      <c r="C37" s="160">
        <v>0</v>
      </c>
      <c r="D37" s="160">
        <v>0</v>
      </c>
      <c r="E37" s="160">
        <v>0</v>
      </c>
      <c r="F37" s="160">
        <v>0</v>
      </c>
      <c r="G37" s="160">
        <v>0</v>
      </c>
      <c r="H37" s="142"/>
    </row>
    <row r="38" spans="1:8">
      <c r="A38" s="153" t="s">
        <v>271</v>
      </c>
      <c r="B38" s="160"/>
      <c r="C38" s="160"/>
      <c r="D38" s="160">
        <v>0</v>
      </c>
      <c r="E38" s="160"/>
      <c r="F38" s="160"/>
      <c r="G38" s="160">
        <v>0</v>
      </c>
      <c r="H38" s="142"/>
    </row>
    <row r="39" spans="1:8">
      <c r="A39" s="153" t="s">
        <v>272</v>
      </c>
      <c r="B39" s="160"/>
      <c r="C39" s="160"/>
      <c r="D39" s="160">
        <v>0</v>
      </c>
      <c r="E39" s="160"/>
      <c r="F39" s="160"/>
      <c r="G39" s="160">
        <v>0</v>
      </c>
      <c r="H39" s="142"/>
    </row>
    <row r="40" spans="1:8">
      <c r="A40" s="150"/>
      <c r="B40" s="160"/>
      <c r="C40" s="160"/>
      <c r="D40" s="160"/>
      <c r="E40" s="160"/>
      <c r="F40" s="160"/>
      <c r="G40" s="160"/>
      <c r="H40" s="142"/>
    </row>
    <row r="41" spans="1:8">
      <c r="A41" s="151" t="s">
        <v>273</v>
      </c>
      <c r="B41" s="161">
        <v>62662206.060000002</v>
      </c>
      <c r="C41" s="161">
        <v>0</v>
      </c>
      <c r="D41" s="161">
        <v>62662206.060000002</v>
      </c>
      <c r="E41" s="161">
        <v>14831958.609999999</v>
      </c>
      <c r="F41" s="161">
        <v>14831958.609999999</v>
      </c>
      <c r="G41" s="161">
        <v>-47830247.450000003</v>
      </c>
      <c r="H41" s="142"/>
    </row>
    <row r="42" spans="1:8">
      <c r="A42" s="151" t="s">
        <v>274</v>
      </c>
      <c r="B42" s="162"/>
      <c r="C42" s="162"/>
      <c r="D42" s="162"/>
      <c r="E42" s="162"/>
      <c r="F42" s="162"/>
      <c r="G42" s="161">
        <v>0</v>
      </c>
      <c r="H42" s="143"/>
    </row>
    <row r="43" spans="1:8">
      <c r="A43" s="150"/>
      <c r="B43" s="163"/>
      <c r="C43" s="163"/>
      <c r="D43" s="163"/>
      <c r="E43" s="163"/>
      <c r="F43" s="163"/>
      <c r="G43" s="163"/>
      <c r="H43" s="142"/>
    </row>
    <row r="44" spans="1:8">
      <c r="A44" s="151" t="s">
        <v>275</v>
      </c>
      <c r="B44" s="163"/>
      <c r="C44" s="163"/>
      <c r="D44" s="163"/>
      <c r="E44" s="163"/>
      <c r="F44" s="163"/>
      <c r="G44" s="163"/>
      <c r="H44" s="142"/>
    </row>
    <row r="45" spans="1:8">
      <c r="A45" s="149" t="s">
        <v>276</v>
      </c>
      <c r="B45" s="160">
        <v>0</v>
      </c>
      <c r="C45" s="160">
        <v>0</v>
      </c>
      <c r="D45" s="160">
        <v>0</v>
      </c>
      <c r="E45" s="160">
        <v>0</v>
      </c>
      <c r="F45" s="160">
        <v>0</v>
      </c>
      <c r="G45" s="160">
        <v>0</v>
      </c>
      <c r="H45" s="142"/>
    </row>
    <row r="46" spans="1:8">
      <c r="A46" s="154" t="s">
        <v>277</v>
      </c>
      <c r="B46" s="160"/>
      <c r="C46" s="160"/>
      <c r="D46" s="160">
        <v>0</v>
      </c>
      <c r="E46" s="160"/>
      <c r="F46" s="160"/>
      <c r="G46" s="160">
        <v>0</v>
      </c>
      <c r="H46" s="142"/>
    </row>
    <row r="47" spans="1:8">
      <c r="A47" s="154" t="s">
        <v>278</v>
      </c>
      <c r="B47" s="160"/>
      <c r="C47" s="160"/>
      <c r="D47" s="160">
        <v>0</v>
      </c>
      <c r="E47" s="160"/>
      <c r="F47" s="160"/>
      <c r="G47" s="160">
        <v>0</v>
      </c>
      <c r="H47" s="142"/>
    </row>
    <row r="48" spans="1:8">
      <c r="A48" s="154" t="s">
        <v>279</v>
      </c>
      <c r="B48" s="167">
        <v>0</v>
      </c>
      <c r="C48" s="167">
        <v>0</v>
      </c>
      <c r="D48" s="160">
        <v>0</v>
      </c>
      <c r="E48" s="167">
        <v>0</v>
      </c>
      <c r="F48" s="167">
        <v>0</v>
      </c>
      <c r="G48" s="160">
        <v>0</v>
      </c>
      <c r="H48" s="142"/>
    </row>
    <row r="49" spans="1:7" ht="30">
      <c r="A49" s="154" t="s">
        <v>280</v>
      </c>
      <c r="B49" s="167">
        <v>0</v>
      </c>
      <c r="C49" s="167">
        <v>0</v>
      </c>
      <c r="D49" s="160">
        <v>0</v>
      </c>
      <c r="E49" s="167">
        <v>0</v>
      </c>
      <c r="F49" s="167">
        <v>0</v>
      </c>
      <c r="G49" s="160">
        <v>0</v>
      </c>
    </row>
    <row r="50" spans="1:7">
      <c r="A50" s="154" t="s">
        <v>281</v>
      </c>
      <c r="B50" s="160"/>
      <c r="C50" s="160"/>
      <c r="D50" s="160">
        <v>0</v>
      </c>
      <c r="E50" s="160"/>
      <c r="F50" s="160"/>
      <c r="G50" s="160">
        <v>0</v>
      </c>
    </row>
    <row r="51" spans="1:7">
      <c r="A51" s="154" t="s">
        <v>282</v>
      </c>
      <c r="B51" s="160"/>
      <c r="C51" s="160"/>
      <c r="D51" s="160">
        <v>0</v>
      </c>
      <c r="E51" s="160"/>
      <c r="F51" s="160"/>
      <c r="G51" s="160">
        <v>0</v>
      </c>
    </row>
    <row r="52" spans="1:7" ht="30">
      <c r="A52" s="147" t="s">
        <v>283</v>
      </c>
      <c r="B52" s="160"/>
      <c r="C52" s="160"/>
      <c r="D52" s="160">
        <v>0</v>
      </c>
      <c r="E52" s="160"/>
      <c r="F52" s="160"/>
      <c r="G52" s="160">
        <v>0</v>
      </c>
    </row>
    <row r="53" spans="1:7">
      <c r="A53" s="153" t="s">
        <v>284</v>
      </c>
      <c r="B53" s="160"/>
      <c r="C53" s="160"/>
      <c r="D53" s="160">
        <v>0</v>
      </c>
      <c r="E53" s="160"/>
      <c r="F53" s="160"/>
      <c r="G53" s="160">
        <v>0</v>
      </c>
    </row>
    <row r="54" spans="1:7">
      <c r="A54" s="149" t="s">
        <v>285</v>
      </c>
      <c r="B54" s="160">
        <v>0</v>
      </c>
      <c r="C54" s="160">
        <v>0</v>
      </c>
      <c r="D54" s="160">
        <v>0</v>
      </c>
      <c r="E54" s="160">
        <v>0</v>
      </c>
      <c r="F54" s="160">
        <v>0</v>
      </c>
      <c r="G54" s="160">
        <v>0</v>
      </c>
    </row>
    <row r="55" spans="1:7">
      <c r="A55" s="147" t="s">
        <v>286</v>
      </c>
      <c r="B55" s="160"/>
      <c r="C55" s="160"/>
      <c r="D55" s="160">
        <v>0</v>
      </c>
      <c r="E55" s="160"/>
      <c r="F55" s="160"/>
      <c r="G55" s="160">
        <v>0</v>
      </c>
    </row>
    <row r="56" spans="1:7">
      <c r="A56" s="154" t="s">
        <v>287</v>
      </c>
      <c r="B56" s="160"/>
      <c r="C56" s="160"/>
      <c r="D56" s="160">
        <v>0</v>
      </c>
      <c r="E56" s="160"/>
      <c r="F56" s="160"/>
      <c r="G56" s="160">
        <v>0</v>
      </c>
    </row>
    <row r="57" spans="1:7">
      <c r="A57" s="154" t="s">
        <v>288</v>
      </c>
      <c r="B57" s="160"/>
      <c r="C57" s="160"/>
      <c r="D57" s="160">
        <v>0</v>
      </c>
      <c r="E57" s="160"/>
      <c r="F57" s="160"/>
      <c r="G57" s="160">
        <v>0</v>
      </c>
    </row>
    <row r="58" spans="1:7">
      <c r="A58" s="147" t="s">
        <v>289</v>
      </c>
      <c r="B58" s="167">
        <v>0</v>
      </c>
      <c r="C58" s="167">
        <v>0</v>
      </c>
      <c r="D58" s="160">
        <v>0</v>
      </c>
      <c r="E58" s="167">
        <v>0</v>
      </c>
      <c r="F58" s="167">
        <v>0</v>
      </c>
      <c r="G58" s="160">
        <v>0</v>
      </c>
    </row>
    <row r="59" spans="1:7">
      <c r="A59" s="149" t="s">
        <v>290</v>
      </c>
      <c r="B59" s="160">
        <v>0</v>
      </c>
      <c r="C59" s="160">
        <v>0</v>
      </c>
      <c r="D59" s="160">
        <v>0</v>
      </c>
      <c r="E59" s="160">
        <v>0</v>
      </c>
      <c r="F59" s="160">
        <v>0</v>
      </c>
      <c r="G59" s="160">
        <v>0</v>
      </c>
    </row>
    <row r="60" spans="1:7" ht="30">
      <c r="A60" s="154" t="s">
        <v>291</v>
      </c>
      <c r="B60" s="167">
        <v>0</v>
      </c>
      <c r="C60" s="167">
        <v>0</v>
      </c>
      <c r="D60" s="160">
        <v>0</v>
      </c>
      <c r="E60" s="167">
        <v>0</v>
      </c>
      <c r="F60" s="167">
        <v>0</v>
      </c>
      <c r="G60" s="160">
        <v>0</v>
      </c>
    </row>
    <row r="61" spans="1:7">
      <c r="A61" s="154" t="s">
        <v>292</v>
      </c>
      <c r="B61" s="167">
        <v>0</v>
      </c>
      <c r="C61" s="167">
        <v>0</v>
      </c>
      <c r="D61" s="160">
        <v>0</v>
      </c>
      <c r="E61" s="167">
        <v>0</v>
      </c>
      <c r="F61" s="167">
        <v>0</v>
      </c>
      <c r="G61" s="160">
        <v>0</v>
      </c>
    </row>
    <row r="62" spans="1:7">
      <c r="A62" s="149" t="s">
        <v>293</v>
      </c>
      <c r="B62" s="167">
        <v>0</v>
      </c>
      <c r="C62" s="167">
        <v>0</v>
      </c>
      <c r="D62" s="160">
        <v>0</v>
      </c>
      <c r="E62" s="167">
        <v>0</v>
      </c>
      <c r="F62" s="167">
        <v>0</v>
      </c>
      <c r="G62" s="160">
        <v>0</v>
      </c>
    </row>
    <row r="63" spans="1:7">
      <c r="A63" s="149" t="s">
        <v>294</v>
      </c>
      <c r="B63" s="167">
        <v>0</v>
      </c>
      <c r="C63" s="167">
        <v>0</v>
      </c>
      <c r="D63" s="160">
        <v>0</v>
      </c>
      <c r="E63" s="167">
        <v>0</v>
      </c>
      <c r="F63" s="160"/>
      <c r="G63" s="160">
        <v>0</v>
      </c>
    </row>
    <row r="64" spans="1:7">
      <c r="A64" s="150"/>
      <c r="B64" s="163"/>
      <c r="C64" s="163"/>
      <c r="D64" s="163"/>
      <c r="E64" s="163"/>
      <c r="F64" s="163"/>
      <c r="G64" s="163"/>
    </row>
    <row r="65" spans="1:7">
      <c r="A65" s="151" t="s">
        <v>295</v>
      </c>
      <c r="B65" s="161">
        <v>0</v>
      </c>
      <c r="C65" s="161">
        <v>0</v>
      </c>
      <c r="D65" s="161">
        <v>0</v>
      </c>
      <c r="E65" s="161">
        <v>0</v>
      </c>
      <c r="F65" s="161">
        <v>0</v>
      </c>
      <c r="G65" s="161">
        <v>0</v>
      </c>
    </row>
    <row r="66" spans="1:7">
      <c r="A66" s="150"/>
      <c r="B66" s="163"/>
      <c r="C66" s="163"/>
      <c r="D66" s="163"/>
      <c r="E66" s="163"/>
      <c r="F66" s="163"/>
      <c r="G66" s="163"/>
    </row>
    <row r="67" spans="1:7">
      <c r="A67" s="151" t="s">
        <v>296</v>
      </c>
      <c r="B67" s="161">
        <v>0</v>
      </c>
      <c r="C67" s="161">
        <v>0</v>
      </c>
      <c r="D67" s="161">
        <v>0</v>
      </c>
      <c r="E67" s="161">
        <v>0</v>
      </c>
      <c r="F67" s="161">
        <v>0</v>
      </c>
      <c r="G67" s="161">
        <v>0</v>
      </c>
    </row>
    <row r="68" spans="1:7">
      <c r="A68" s="149" t="s">
        <v>297</v>
      </c>
      <c r="B68" s="167">
        <v>0</v>
      </c>
      <c r="C68" s="167">
        <v>0</v>
      </c>
      <c r="D68" s="160">
        <v>0</v>
      </c>
      <c r="E68" s="167">
        <v>0</v>
      </c>
      <c r="F68" s="167">
        <v>0</v>
      </c>
      <c r="G68" s="160">
        <v>0</v>
      </c>
    </row>
    <row r="69" spans="1:7">
      <c r="A69" s="150"/>
      <c r="B69" s="163"/>
      <c r="C69" s="163"/>
      <c r="D69" s="163"/>
      <c r="E69" s="163"/>
      <c r="F69" s="163"/>
      <c r="G69" s="163"/>
    </row>
    <row r="70" spans="1:7">
      <c r="A70" s="151" t="s">
        <v>298</v>
      </c>
      <c r="B70" s="161">
        <v>62662206.060000002</v>
      </c>
      <c r="C70" s="161">
        <v>0</v>
      </c>
      <c r="D70" s="161">
        <v>62662206.060000002</v>
      </c>
      <c r="E70" s="161">
        <v>14831958.609999999</v>
      </c>
      <c r="F70" s="161">
        <v>14831958.609999999</v>
      </c>
      <c r="G70" s="161">
        <v>-47830247.450000003</v>
      </c>
    </row>
    <row r="71" spans="1:7">
      <c r="A71" s="150"/>
      <c r="B71" s="163"/>
      <c r="C71" s="163"/>
      <c r="D71" s="163"/>
      <c r="E71" s="163"/>
      <c r="F71" s="163"/>
      <c r="G71" s="163"/>
    </row>
    <row r="72" spans="1:7">
      <c r="A72" s="151" t="s">
        <v>299</v>
      </c>
      <c r="B72" s="163"/>
      <c r="C72" s="163"/>
      <c r="D72" s="163"/>
      <c r="E72" s="163"/>
      <c r="F72" s="163"/>
      <c r="G72" s="163"/>
    </row>
    <row r="73" spans="1:7" ht="30">
      <c r="A73" s="157" t="s">
        <v>300</v>
      </c>
      <c r="B73" s="167">
        <v>0</v>
      </c>
      <c r="C73" s="167">
        <v>0</v>
      </c>
      <c r="D73" s="160">
        <v>0</v>
      </c>
      <c r="E73" s="167">
        <v>0</v>
      </c>
      <c r="F73" s="167">
        <v>0</v>
      </c>
      <c r="G73" s="160">
        <v>0</v>
      </c>
    </row>
    <row r="74" spans="1:7" ht="30">
      <c r="A74" s="157" t="s">
        <v>301</v>
      </c>
      <c r="B74" s="167">
        <v>0</v>
      </c>
      <c r="C74" s="167">
        <v>0</v>
      </c>
      <c r="D74" s="160">
        <v>0</v>
      </c>
      <c r="E74" s="167">
        <v>0</v>
      </c>
      <c r="F74" s="167">
        <v>0</v>
      </c>
      <c r="G74" s="160">
        <v>0</v>
      </c>
    </row>
    <row r="75" spans="1:7">
      <c r="A75" s="156" t="s">
        <v>302</v>
      </c>
      <c r="B75" s="161">
        <v>0</v>
      </c>
      <c r="C75" s="161">
        <v>0</v>
      </c>
      <c r="D75" s="161">
        <v>0</v>
      </c>
      <c r="E75" s="161">
        <v>0</v>
      </c>
      <c r="F75" s="161">
        <v>0</v>
      </c>
      <c r="G75" s="161">
        <v>0</v>
      </c>
    </row>
    <row r="76" spans="1:7">
      <c r="A76" s="152"/>
      <c r="B76" s="164"/>
      <c r="C76" s="164"/>
      <c r="D76" s="164"/>
      <c r="E76" s="164"/>
      <c r="F76" s="164"/>
      <c r="G76" s="164"/>
    </row>
    <row r="77" spans="1:7">
      <c r="A77" s="142"/>
      <c r="B77" s="165"/>
      <c r="C77" s="165"/>
      <c r="D77" s="165"/>
      <c r="E77" s="165"/>
      <c r="F77" s="165"/>
      <c r="G77" s="165"/>
    </row>
    <row r="78" spans="1:7">
      <c r="A78" s="142"/>
      <c r="B78" s="165"/>
      <c r="C78" s="165"/>
      <c r="D78" s="165">
        <v>0</v>
      </c>
      <c r="E78" s="165"/>
      <c r="F78" s="165"/>
      <c r="G78" s="166">
        <v>0</v>
      </c>
    </row>
    <row r="79" spans="1:7">
      <c r="A79" s="142"/>
      <c r="B79" s="165"/>
      <c r="C79" s="165"/>
      <c r="D79" s="165"/>
      <c r="E79" s="165"/>
      <c r="F79" s="165"/>
      <c r="G79" s="166"/>
    </row>
    <row r="80" spans="1:7">
      <c r="A80" s="142"/>
      <c r="B80" s="158"/>
      <c r="C80" s="158"/>
      <c r="D80" s="158"/>
      <c r="E80" s="158"/>
      <c r="F80" s="158"/>
      <c r="G80" s="158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06CC9-FE36-4260-95FA-FCEC412A5954}">
  <dimension ref="A1:H161"/>
  <sheetViews>
    <sheetView topLeftCell="A148" workbookViewId="0">
      <selection activeCell="A169" sqref="A169"/>
    </sheetView>
  </sheetViews>
  <sheetFormatPr baseColWidth="10" defaultRowHeight="15"/>
  <cols>
    <col min="1" max="1" width="92.85546875" bestFit="1" customWidth="1"/>
    <col min="2" max="2" width="14.140625" bestFit="1" customWidth="1"/>
    <col min="4" max="4" width="14.140625" bestFit="1" customWidth="1"/>
    <col min="5" max="6" width="13.140625" bestFit="1" customWidth="1"/>
    <col min="7" max="7" width="14.85546875" bestFit="1" customWidth="1"/>
  </cols>
  <sheetData>
    <row r="1" spans="1:8" ht="21">
      <c r="A1" s="170" t="s">
        <v>303</v>
      </c>
      <c r="B1" s="169"/>
      <c r="C1" s="169"/>
      <c r="D1" s="169"/>
      <c r="E1" s="169"/>
      <c r="F1" s="169"/>
      <c r="G1" s="169"/>
      <c r="H1" s="172"/>
    </row>
    <row r="2" spans="1:8">
      <c r="A2" s="192" t="s">
        <v>122</v>
      </c>
      <c r="B2" s="192"/>
      <c r="C2" s="192"/>
      <c r="D2" s="192"/>
      <c r="E2" s="192"/>
      <c r="F2" s="192"/>
      <c r="G2" s="192"/>
      <c r="H2" s="172"/>
    </row>
    <row r="3" spans="1:8">
      <c r="A3" s="193" t="s">
        <v>304</v>
      </c>
      <c r="B3" s="193"/>
      <c r="C3" s="193"/>
      <c r="D3" s="193"/>
      <c r="E3" s="193"/>
      <c r="F3" s="193"/>
      <c r="G3" s="193"/>
      <c r="H3" s="172"/>
    </row>
    <row r="4" spans="1:8">
      <c r="A4" s="193" t="s">
        <v>305</v>
      </c>
      <c r="B4" s="193"/>
      <c r="C4" s="193"/>
      <c r="D4" s="193"/>
      <c r="E4" s="193"/>
      <c r="F4" s="193"/>
      <c r="G4" s="193"/>
      <c r="H4" s="172"/>
    </row>
    <row r="5" spans="1:8">
      <c r="A5" s="194" t="s">
        <v>168</v>
      </c>
      <c r="B5" s="194"/>
      <c r="C5" s="194"/>
      <c r="D5" s="194"/>
      <c r="E5" s="194"/>
      <c r="F5" s="194"/>
      <c r="G5" s="194"/>
      <c r="H5" s="172"/>
    </row>
    <row r="6" spans="1:8">
      <c r="A6" s="53" t="s">
        <v>2</v>
      </c>
      <c r="B6" s="53"/>
      <c r="C6" s="53"/>
      <c r="D6" s="53"/>
      <c r="E6" s="53"/>
      <c r="F6" s="53"/>
      <c r="G6" s="53"/>
      <c r="H6" s="172"/>
    </row>
    <row r="7" spans="1:8">
      <c r="A7" s="171" t="s">
        <v>4</v>
      </c>
      <c r="B7" s="171" t="s">
        <v>306</v>
      </c>
      <c r="C7" s="171"/>
      <c r="D7" s="171"/>
      <c r="E7" s="171"/>
      <c r="F7" s="171"/>
      <c r="G7" s="191" t="s">
        <v>307</v>
      </c>
      <c r="H7" s="172"/>
    </row>
    <row r="8" spans="1:8" ht="60">
      <c r="A8" s="171"/>
      <c r="B8" s="177" t="s">
        <v>308</v>
      </c>
      <c r="C8" s="177" t="s">
        <v>309</v>
      </c>
      <c r="D8" s="177" t="s">
        <v>310</v>
      </c>
      <c r="E8" s="177" t="s">
        <v>194</v>
      </c>
      <c r="F8" s="177" t="s">
        <v>311</v>
      </c>
      <c r="G8" s="171"/>
      <c r="H8" s="172"/>
    </row>
    <row r="9" spans="1:8">
      <c r="A9" s="179" t="s">
        <v>312</v>
      </c>
      <c r="B9" s="185">
        <v>62662206.060000002</v>
      </c>
      <c r="C9" s="185">
        <v>0</v>
      </c>
      <c r="D9" s="185">
        <v>62662206.060000002</v>
      </c>
      <c r="E9" s="185">
        <v>7794712.4699999997</v>
      </c>
      <c r="F9" s="185">
        <v>7806793.71</v>
      </c>
      <c r="G9" s="185">
        <v>54867493.590000004</v>
      </c>
      <c r="H9" s="172"/>
    </row>
    <row r="10" spans="1:8">
      <c r="A10" s="180" t="s">
        <v>313</v>
      </c>
      <c r="B10" s="186">
        <v>28990652.449999999</v>
      </c>
      <c r="C10" s="186">
        <v>0</v>
      </c>
      <c r="D10" s="186">
        <v>28990652.449999999</v>
      </c>
      <c r="E10" s="186">
        <v>4314863.32</v>
      </c>
      <c r="F10" s="186">
        <v>4314863.32</v>
      </c>
      <c r="G10" s="186">
        <v>24675789.129999999</v>
      </c>
      <c r="H10" s="172"/>
    </row>
    <row r="11" spans="1:8">
      <c r="A11" s="181" t="s">
        <v>314</v>
      </c>
      <c r="B11" s="190">
        <v>18038112.039999999</v>
      </c>
      <c r="C11" s="190">
        <v>0</v>
      </c>
      <c r="D11" s="186">
        <v>18038112.039999999</v>
      </c>
      <c r="E11" s="190">
        <v>3429412.84</v>
      </c>
      <c r="F11" s="190">
        <v>3429412.84</v>
      </c>
      <c r="G11" s="186">
        <v>14608699.199999999</v>
      </c>
      <c r="H11" s="184" t="s">
        <v>315</v>
      </c>
    </row>
    <row r="12" spans="1:8">
      <c r="A12" s="181" t="s">
        <v>316</v>
      </c>
      <c r="B12" s="190">
        <v>15592.5</v>
      </c>
      <c r="C12" s="190">
        <v>0</v>
      </c>
      <c r="D12" s="186">
        <v>15592.5</v>
      </c>
      <c r="E12" s="190">
        <v>0</v>
      </c>
      <c r="F12" s="190">
        <v>0</v>
      </c>
      <c r="G12" s="186">
        <v>15592.5</v>
      </c>
      <c r="H12" s="184" t="s">
        <v>317</v>
      </c>
    </row>
    <row r="13" spans="1:8">
      <c r="A13" s="181" t="s">
        <v>318</v>
      </c>
      <c r="B13" s="190">
        <v>4266472.95</v>
      </c>
      <c r="C13" s="190">
        <v>0</v>
      </c>
      <c r="D13" s="186">
        <v>4266472.95</v>
      </c>
      <c r="E13" s="190">
        <v>111397.18</v>
      </c>
      <c r="F13" s="190">
        <v>111397.18</v>
      </c>
      <c r="G13" s="186">
        <v>4155075.77</v>
      </c>
      <c r="H13" s="184" t="s">
        <v>319</v>
      </c>
    </row>
    <row r="14" spans="1:8">
      <c r="A14" s="181" t="s">
        <v>320</v>
      </c>
      <c r="B14" s="190">
        <v>4444585.25</v>
      </c>
      <c r="C14" s="190">
        <v>0</v>
      </c>
      <c r="D14" s="186">
        <v>4444585.25</v>
      </c>
      <c r="E14" s="190">
        <v>567467.62</v>
      </c>
      <c r="F14" s="190">
        <v>567467.62</v>
      </c>
      <c r="G14" s="186">
        <v>3877117.63</v>
      </c>
      <c r="H14" s="184" t="s">
        <v>321</v>
      </c>
    </row>
    <row r="15" spans="1:8">
      <c r="A15" s="181" t="s">
        <v>322</v>
      </c>
      <c r="B15" s="190">
        <v>2225889.71</v>
      </c>
      <c r="C15" s="190">
        <v>0</v>
      </c>
      <c r="D15" s="186">
        <v>2225889.71</v>
      </c>
      <c r="E15" s="190">
        <v>206585.68</v>
      </c>
      <c r="F15" s="190">
        <v>206585.68</v>
      </c>
      <c r="G15" s="186">
        <v>2019304.03</v>
      </c>
      <c r="H15" s="184" t="s">
        <v>323</v>
      </c>
    </row>
    <row r="16" spans="1:8">
      <c r="A16" s="181" t="s">
        <v>324</v>
      </c>
      <c r="B16" s="186"/>
      <c r="C16" s="186"/>
      <c r="D16" s="186">
        <v>0</v>
      </c>
      <c r="E16" s="186"/>
      <c r="F16" s="186"/>
      <c r="G16" s="186">
        <v>0</v>
      </c>
      <c r="H16" s="184" t="s">
        <v>325</v>
      </c>
    </row>
    <row r="17" spans="1:8">
      <c r="A17" s="181" t="s">
        <v>326</v>
      </c>
      <c r="B17" s="186"/>
      <c r="C17" s="186"/>
      <c r="D17" s="186">
        <v>0</v>
      </c>
      <c r="E17" s="186"/>
      <c r="F17" s="186"/>
      <c r="G17" s="186">
        <v>0</v>
      </c>
      <c r="H17" s="184" t="s">
        <v>327</v>
      </c>
    </row>
    <row r="18" spans="1:8">
      <c r="A18" s="180" t="s">
        <v>328</v>
      </c>
      <c r="B18" s="186">
        <v>6789500.7600000007</v>
      </c>
      <c r="C18" s="186">
        <v>0</v>
      </c>
      <c r="D18" s="186">
        <v>6789500.7600000007</v>
      </c>
      <c r="E18" s="186">
        <v>471943.38</v>
      </c>
      <c r="F18" s="186">
        <v>486024.62</v>
      </c>
      <c r="G18" s="186">
        <v>6317557.3799999999</v>
      </c>
      <c r="H18" s="172"/>
    </row>
    <row r="19" spans="1:8">
      <c r="A19" s="181" t="s">
        <v>329</v>
      </c>
      <c r="B19" s="190">
        <v>395024.99</v>
      </c>
      <c r="C19" s="190">
        <v>0</v>
      </c>
      <c r="D19" s="186">
        <v>395024.99</v>
      </c>
      <c r="E19" s="190">
        <v>44421.48</v>
      </c>
      <c r="F19" s="190">
        <v>44421.48</v>
      </c>
      <c r="G19" s="186">
        <v>350603.51</v>
      </c>
      <c r="H19" s="184" t="s">
        <v>330</v>
      </c>
    </row>
    <row r="20" spans="1:8">
      <c r="A20" s="181" t="s">
        <v>331</v>
      </c>
      <c r="B20" s="190">
        <v>113729.8</v>
      </c>
      <c r="C20" s="190">
        <v>0</v>
      </c>
      <c r="D20" s="186">
        <v>113729.8</v>
      </c>
      <c r="E20" s="190">
        <v>18210.87</v>
      </c>
      <c r="F20" s="190">
        <v>18210.87</v>
      </c>
      <c r="G20" s="186">
        <v>95518.930000000008</v>
      </c>
      <c r="H20" s="184" t="s">
        <v>332</v>
      </c>
    </row>
    <row r="21" spans="1:8">
      <c r="A21" s="181" t="s">
        <v>333</v>
      </c>
      <c r="B21" s="190">
        <v>1100000</v>
      </c>
      <c r="C21" s="190">
        <v>0</v>
      </c>
      <c r="D21" s="186">
        <v>1100000</v>
      </c>
      <c r="E21" s="190">
        <v>21800</v>
      </c>
      <c r="F21" s="190">
        <v>21800</v>
      </c>
      <c r="G21" s="186">
        <v>1078200</v>
      </c>
      <c r="H21" s="184" t="s">
        <v>334</v>
      </c>
    </row>
    <row r="22" spans="1:8">
      <c r="A22" s="181" t="s">
        <v>335</v>
      </c>
      <c r="B22" s="190">
        <v>2442010.0099999998</v>
      </c>
      <c r="C22" s="190">
        <v>0</v>
      </c>
      <c r="D22" s="186">
        <v>2442010.0099999998</v>
      </c>
      <c r="E22" s="190">
        <v>78646.13</v>
      </c>
      <c r="F22" s="190">
        <v>92727.37</v>
      </c>
      <c r="G22" s="186">
        <v>2363363.88</v>
      </c>
      <c r="H22" s="184" t="s">
        <v>336</v>
      </c>
    </row>
    <row r="23" spans="1:8">
      <c r="A23" s="181" t="s">
        <v>337</v>
      </c>
      <c r="B23" s="190">
        <v>402100.4</v>
      </c>
      <c r="C23" s="190">
        <v>0</v>
      </c>
      <c r="D23" s="186">
        <v>402100.4</v>
      </c>
      <c r="E23" s="190">
        <v>13303.41</v>
      </c>
      <c r="F23" s="190">
        <v>13303.41</v>
      </c>
      <c r="G23" s="186">
        <v>388796.99000000005</v>
      </c>
      <c r="H23" s="184" t="s">
        <v>338</v>
      </c>
    </row>
    <row r="24" spans="1:8">
      <c r="A24" s="181" t="s">
        <v>339</v>
      </c>
      <c r="B24" s="190">
        <v>1383936.49</v>
      </c>
      <c r="C24" s="190">
        <v>0</v>
      </c>
      <c r="D24" s="186">
        <v>1383936.49</v>
      </c>
      <c r="E24" s="190">
        <v>90117.21</v>
      </c>
      <c r="F24" s="190">
        <v>90117.21</v>
      </c>
      <c r="G24" s="186">
        <v>1293819.28</v>
      </c>
      <c r="H24" s="184" t="s">
        <v>340</v>
      </c>
    </row>
    <row r="25" spans="1:8">
      <c r="A25" s="181" t="s">
        <v>341</v>
      </c>
      <c r="B25" s="190">
        <v>496808.92</v>
      </c>
      <c r="C25" s="190">
        <v>0</v>
      </c>
      <c r="D25" s="186">
        <v>496808.92</v>
      </c>
      <c r="E25" s="190">
        <v>178169.3</v>
      </c>
      <c r="F25" s="190">
        <v>178169.3</v>
      </c>
      <c r="G25" s="186">
        <v>318639.62</v>
      </c>
      <c r="H25" s="184" t="s">
        <v>342</v>
      </c>
    </row>
    <row r="26" spans="1:8">
      <c r="A26" s="181" t="s">
        <v>343</v>
      </c>
      <c r="B26" s="186"/>
      <c r="C26" s="186"/>
      <c r="D26" s="186">
        <v>0</v>
      </c>
      <c r="E26" s="186"/>
      <c r="F26" s="186"/>
      <c r="G26" s="186">
        <v>0</v>
      </c>
      <c r="H26" s="184" t="s">
        <v>344</v>
      </c>
    </row>
    <row r="27" spans="1:8">
      <c r="A27" s="181" t="s">
        <v>345</v>
      </c>
      <c r="B27" s="190">
        <v>455890.15</v>
      </c>
      <c r="C27" s="190">
        <v>0</v>
      </c>
      <c r="D27" s="186">
        <v>455890.15</v>
      </c>
      <c r="E27" s="190">
        <v>27274.98</v>
      </c>
      <c r="F27" s="190">
        <v>27274.98</v>
      </c>
      <c r="G27" s="186">
        <v>428615.17000000004</v>
      </c>
      <c r="H27" s="184" t="s">
        <v>346</v>
      </c>
    </row>
    <row r="28" spans="1:8">
      <c r="A28" s="180" t="s">
        <v>347</v>
      </c>
      <c r="B28" s="186">
        <v>18315330.75</v>
      </c>
      <c r="C28" s="186">
        <v>0</v>
      </c>
      <c r="D28" s="186">
        <v>18315330.75</v>
      </c>
      <c r="E28" s="186">
        <v>2278034.17</v>
      </c>
      <c r="F28" s="186">
        <v>2278034.17</v>
      </c>
      <c r="G28" s="186">
        <v>16037296.580000002</v>
      </c>
      <c r="H28" s="172"/>
    </row>
    <row r="29" spans="1:8">
      <c r="A29" s="181" t="s">
        <v>348</v>
      </c>
      <c r="B29" s="190">
        <v>8381759.1399999997</v>
      </c>
      <c r="C29" s="190">
        <v>0</v>
      </c>
      <c r="D29" s="186">
        <v>8381759.1399999997</v>
      </c>
      <c r="E29" s="190">
        <v>1405883.95</v>
      </c>
      <c r="F29" s="190">
        <v>1405883.95</v>
      </c>
      <c r="G29" s="186">
        <v>6975875.1899999995</v>
      </c>
      <c r="H29" s="184" t="s">
        <v>349</v>
      </c>
    </row>
    <row r="30" spans="1:8">
      <c r="A30" s="181" t="s">
        <v>350</v>
      </c>
      <c r="B30" s="190">
        <v>153951.63</v>
      </c>
      <c r="C30" s="190">
        <v>0</v>
      </c>
      <c r="D30" s="186">
        <v>153951.63</v>
      </c>
      <c r="E30" s="190">
        <v>0</v>
      </c>
      <c r="F30" s="190">
        <v>0</v>
      </c>
      <c r="G30" s="186">
        <v>153951.63</v>
      </c>
      <c r="H30" s="184" t="s">
        <v>351</v>
      </c>
    </row>
    <row r="31" spans="1:8">
      <c r="A31" s="181" t="s">
        <v>352</v>
      </c>
      <c r="B31" s="190">
        <v>2322181.84</v>
      </c>
      <c r="C31" s="190">
        <v>0</v>
      </c>
      <c r="D31" s="186">
        <v>2322181.84</v>
      </c>
      <c r="E31" s="190">
        <v>296378.90999999997</v>
      </c>
      <c r="F31" s="190">
        <v>296378.90999999997</v>
      </c>
      <c r="G31" s="186">
        <v>2025802.93</v>
      </c>
      <c r="H31" s="184" t="s">
        <v>353</v>
      </c>
    </row>
    <row r="32" spans="1:8">
      <c r="A32" s="181" t="s">
        <v>354</v>
      </c>
      <c r="B32" s="190">
        <v>299896</v>
      </c>
      <c r="C32" s="190">
        <v>0</v>
      </c>
      <c r="D32" s="186">
        <v>299896</v>
      </c>
      <c r="E32" s="190">
        <v>24359.22</v>
      </c>
      <c r="F32" s="190">
        <v>24359.22</v>
      </c>
      <c r="G32" s="186">
        <v>275536.78000000003</v>
      </c>
      <c r="H32" s="184" t="s">
        <v>355</v>
      </c>
    </row>
    <row r="33" spans="1:8">
      <c r="A33" s="181" t="s">
        <v>356</v>
      </c>
      <c r="B33" s="190">
        <v>3273791.99</v>
      </c>
      <c r="C33" s="190">
        <v>0</v>
      </c>
      <c r="D33" s="186">
        <v>3273791.99</v>
      </c>
      <c r="E33" s="190">
        <v>458912.69</v>
      </c>
      <c r="F33" s="190">
        <v>458912.69</v>
      </c>
      <c r="G33" s="186">
        <v>2814879.3000000003</v>
      </c>
      <c r="H33" s="184" t="s">
        <v>357</v>
      </c>
    </row>
    <row r="34" spans="1:8">
      <c r="A34" s="181" t="s">
        <v>358</v>
      </c>
      <c r="B34" s="190">
        <v>49957.91</v>
      </c>
      <c r="C34" s="190">
        <v>0</v>
      </c>
      <c r="D34" s="186">
        <v>49957.91</v>
      </c>
      <c r="E34" s="190">
        <v>2880</v>
      </c>
      <c r="F34" s="190">
        <v>2880</v>
      </c>
      <c r="G34" s="186">
        <v>47077.91</v>
      </c>
      <c r="H34" s="184" t="s">
        <v>359</v>
      </c>
    </row>
    <row r="35" spans="1:8">
      <c r="A35" s="181" t="s">
        <v>360</v>
      </c>
      <c r="B35" s="190">
        <v>76000</v>
      </c>
      <c r="C35" s="190">
        <v>0</v>
      </c>
      <c r="D35" s="186">
        <v>76000</v>
      </c>
      <c r="E35" s="190">
        <v>11012.33</v>
      </c>
      <c r="F35" s="190">
        <v>11012.33</v>
      </c>
      <c r="G35" s="186">
        <v>64987.67</v>
      </c>
      <c r="H35" s="184" t="s">
        <v>361</v>
      </c>
    </row>
    <row r="36" spans="1:8">
      <c r="A36" s="181" t="s">
        <v>362</v>
      </c>
      <c r="B36" s="190">
        <v>135014.79</v>
      </c>
      <c r="C36" s="190">
        <v>0</v>
      </c>
      <c r="D36" s="186">
        <v>135014.79</v>
      </c>
      <c r="E36" s="190">
        <v>1862.07</v>
      </c>
      <c r="F36" s="190">
        <v>1862.07</v>
      </c>
      <c r="G36" s="186">
        <v>133152.72</v>
      </c>
      <c r="H36" s="184" t="s">
        <v>363</v>
      </c>
    </row>
    <row r="37" spans="1:8">
      <c r="A37" s="181" t="s">
        <v>364</v>
      </c>
      <c r="B37" s="190">
        <v>3622777.45</v>
      </c>
      <c r="C37" s="190">
        <v>0</v>
      </c>
      <c r="D37" s="186">
        <v>3622777.45</v>
      </c>
      <c r="E37" s="190">
        <v>76745</v>
      </c>
      <c r="F37" s="190">
        <v>76745</v>
      </c>
      <c r="G37" s="186">
        <v>3546032.45</v>
      </c>
      <c r="H37" s="184" t="s">
        <v>365</v>
      </c>
    </row>
    <row r="38" spans="1:8">
      <c r="A38" s="180" t="s">
        <v>366</v>
      </c>
      <c r="B38" s="186">
        <v>458000</v>
      </c>
      <c r="C38" s="186">
        <v>0</v>
      </c>
      <c r="D38" s="186">
        <v>458000</v>
      </c>
      <c r="E38" s="186">
        <v>84500</v>
      </c>
      <c r="F38" s="186">
        <v>82500</v>
      </c>
      <c r="G38" s="186">
        <v>373500</v>
      </c>
      <c r="H38" s="172"/>
    </row>
    <row r="39" spans="1:8">
      <c r="A39" s="181" t="s">
        <v>367</v>
      </c>
      <c r="B39" s="190">
        <v>24000</v>
      </c>
      <c r="C39" s="190">
        <v>0</v>
      </c>
      <c r="D39" s="186">
        <v>24000</v>
      </c>
      <c r="E39" s="190">
        <v>8000</v>
      </c>
      <c r="F39" s="190">
        <v>6000</v>
      </c>
      <c r="G39" s="186">
        <v>16000</v>
      </c>
      <c r="H39" s="184" t="s">
        <v>368</v>
      </c>
    </row>
    <row r="40" spans="1:8">
      <c r="A40" s="181" t="s">
        <v>369</v>
      </c>
      <c r="B40" s="186"/>
      <c r="C40" s="186"/>
      <c r="D40" s="186">
        <v>0</v>
      </c>
      <c r="E40" s="186"/>
      <c r="F40" s="186"/>
      <c r="G40" s="186">
        <v>0</v>
      </c>
      <c r="H40" s="184" t="s">
        <v>370</v>
      </c>
    </row>
    <row r="41" spans="1:8">
      <c r="A41" s="181" t="s">
        <v>371</v>
      </c>
      <c r="B41" s="186"/>
      <c r="C41" s="186"/>
      <c r="D41" s="186">
        <v>0</v>
      </c>
      <c r="E41" s="186"/>
      <c r="F41" s="186"/>
      <c r="G41" s="186">
        <v>0</v>
      </c>
      <c r="H41" s="184" t="s">
        <v>372</v>
      </c>
    </row>
    <row r="42" spans="1:8">
      <c r="A42" s="181" t="s">
        <v>373</v>
      </c>
      <c r="B42" s="190">
        <v>434000</v>
      </c>
      <c r="C42" s="190">
        <v>0</v>
      </c>
      <c r="D42" s="186">
        <v>434000</v>
      </c>
      <c r="E42" s="190">
        <v>76500</v>
      </c>
      <c r="F42" s="190">
        <v>76500</v>
      </c>
      <c r="G42" s="186">
        <v>357500</v>
      </c>
      <c r="H42" s="184" t="s">
        <v>374</v>
      </c>
    </row>
    <row r="43" spans="1:8">
      <c r="A43" s="181" t="s">
        <v>375</v>
      </c>
      <c r="B43" s="186"/>
      <c r="C43" s="186"/>
      <c r="D43" s="186">
        <v>0</v>
      </c>
      <c r="E43" s="186"/>
      <c r="F43" s="186"/>
      <c r="G43" s="186">
        <v>0</v>
      </c>
      <c r="H43" s="184" t="s">
        <v>376</v>
      </c>
    </row>
    <row r="44" spans="1:8">
      <c r="A44" s="181" t="s">
        <v>377</v>
      </c>
      <c r="B44" s="186"/>
      <c r="C44" s="186"/>
      <c r="D44" s="186">
        <v>0</v>
      </c>
      <c r="E44" s="186"/>
      <c r="F44" s="186"/>
      <c r="G44" s="186">
        <v>0</v>
      </c>
      <c r="H44" s="184" t="s">
        <v>378</v>
      </c>
    </row>
    <row r="45" spans="1:8">
      <c r="A45" s="181" t="s">
        <v>379</v>
      </c>
      <c r="B45" s="186"/>
      <c r="C45" s="186"/>
      <c r="D45" s="186">
        <v>0</v>
      </c>
      <c r="E45" s="186"/>
      <c r="F45" s="186"/>
      <c r="G45" s="186">
        <v>0</v>
      </c>
      <c r="H45" s="184" t="s">
        <v>380</v>
      </c>
    </row>
    <row r="46" spans="1:8">
      <c r="A46" s="181" t="s">
        <v>381</v>
      </c>
      <c r="B46" s="186"/>
      <c r="C46" s="186"/>
      <c r="D46" s="186">
        <v>0</v>
      </c>
      <c r="E46" s="186"/>
      <c r="F46" s="186"/>
      <c r="G46" s="186">
        <v>0</v>
      </c>
      <c r="H46" s="184" t="s">
        <v>382</v>
      </c>
    </row>
    <row r="47" spans="1:8">
      <c r="A47" s="181" t="s">
        <v>383</v>
      </c>
      <c r="B47" s="186"/>
      <c r="C47" s="186"/>
      <c r="D47" s="186">
        <v>0</v>
      </c>
      <c r="E47" s="186"/>
      <c r="F47" s="186"/>
      <c r="G47" s="186">
        <v>0</v>
      </c>
      <c r="H47" s="184" t="s">
        <v>384</v>
      </c>
    </row>
    <row r="48" spans="1:8">
      <c r="A48" s="180" t="s">
        <v>385</v>
      </c>
      <c r="B48" s="186">
        <v>5241933.6900000004</v>
      </c>
      <c r="C48" s="186">
        <v>0</v>
      </c>
      <c r="D48" s="186">
        <v>5241933.6900000004</v>
      </c>
      <c r="E48" s="186">
        <v>603216.43000000005</v>
      </c>
      <c r="F48" s="186">
        <v>603216.43000000005</v>
      </c>
      <c r="G48" s="186">
        <v>4638717.26</v>
      </c>
      <c r="H48" s="172"/>
    </row>
    <row r="49" spans="1:8">
      <c r="A49" s="181" t="s">
        <v>386</v>
      </c>
      <c r="B49" s="190">
        <v>684800.74</v>
      </c>
      <c r="C49" s="190">
        <v>0</v>
      </c>
      <c r="D49" s="186">
        <v>684800.74</v>
      </c>
      <c r="E49" s="190">
        <v>653.45000000000005</v>
      </c>
      <c r="F49" s="190">
        <v>653.45000000000005</v>
      </c>
      <c r="G49" s="186">
        <v>684147.29</v>
      </c>
      <c r="H49" s="184" t="s">
        <v>387</v>
      </c>
    </row>
    <row r="50" spans="1:8">
      <c r="A50" s="181" t="s">
        <v>388</v>
      </c>
      <c r="B50" s="186"/>
      <c r="C50" s="186"/>
      <c r="D50" s="186">
        <v>0</v>
      </c>
      <c r="E50" s="186"/>
      <c r="F50" s="186"/>
      <c r="G50" s="186">
        <v>0</v>
      </c>
      <c r="H50" s="184" t="s">
        <v>389</v>
      </c>
    </row>
    <row r="51" spans="1:8">
      <c r="A51" s="181" t="s">
        <v>390</v>
      </c>
      <c r="B51" s="186"/>
      <c r="C51" s="186"/>
      <c r="D51" s="186">
        <v>0</v>
      </c>
      <c r="E51" s="186"/>
      <c r="F51" s="186"/>
      <c r="G51" s="186">
        <v>0</v>
      </c>
      <c r="H51" s="184" t="s">
        <v>391</v>
      </c>
    </row>
    <row r="52" spans="1:8">
      <c r="A52" s="181" t="s">
        <v>392</v>
      </c>
      <c r="B52" s="190">
        <v>1283264</v>
      </c>
      <c r="C52" s="190">
        <v>0</v>
      </c>
      <c r="D52" s="186">
        <v>1283264</v>
      </c>
      <c r="E52" s="190">
        <v>73681.05</v>
      </c>
      <c r="F52" s="190">
        <v>73681.05</v>
      </c>
      <c r="G52" s="186">
        <v>1209582.95</v>
      </c>
      <c r="H52" s="184" t="s">
        <v>393</v>
      </c>
    </row>
    <row r="53" spans="1:8">
      <c r="A53" s="181" t="s">
        <v>394</v>
      </c>
      <c r="B53" s="186"/>
      <c r="C53" s="186"/>
      <c r="D53" s="186">
        <v>0</v>
      </c>
      <c r="E53" s="186"/>
      <c r="F53" s="186"/>
      <c r="G53" s="186">
        <v>0</v>
      </c>
      <c r="H53" s="184" t="s">
        <v>395</v>
      </c>
    </row>
    <row r="54" spans="1:8">
      <c r="A54" s="181" t="s">
        <v>396</v>
      </c>
      <c r="B54" s="190">
        <v>2871868.95</v>
      </c>
      <c r="C54" s="190">
        <v>0</v>
      </c>
      <c r="D54" s="186">
        <v>2871868.95</v>
      </c>
      <c r="E54" s="190">
        <v>528881.93000000005</v>
      </c>
      <c r="F54" s="190">
        <v>528881.93000000005</v>
      </c>
      <c r="G54" s="186">
        <v>2342987.02</v>
      </c>
      <c r="H54" s="184" t="s">
        <v>397</v>
      </c>
    </row>
    <row r="55" spans="1:8">
      <c r="A55" s="181" t="s">
        <v>398</v>
      </c>
      <c r="B55" s="186"/>
      <c r="C55" s="186"/>
      <c r="D55" s="186">
        <v>0</v>
      </c>
      <c r="E55" s="186"/>
      <c r="F55" s="186"/>
      <c r="G55" s="186">
        <v>0</v>
      </c>
      <c r="H55" s="184" t="s">
        <v>399</v>
      </c>
    </row>
    <row r="56" spans="1:8">
      <c r="A56" s="181" t="s">
        <v>400</v>
      </c>
      <c r="B56" s="186"/>
      <c r="C56" s="186"/>
      <c r="D56" s="186">
        <v>0</v>
      </c>
      <c r="E56" s="186"/>
      <c r="F56" s="186"/>
      <c r="G56" s="186">
        <v>0</v>
      </c>
      <c r="H56" s="184" t="s">
        <v>401</v>
      </c>
    </row>
    <row r="57" spans="1:8">
      <c r="A57" s="181" t="s">
        <v>402</v>
      </c>
      <c r="B57" s="190">
        <v>402000</v>
      </c>
      <c r="C57" s="190">
        <v>0</v>
      </c>
      <c r="D57" s="186">
        <v>402000</v>
      </c>
      <c r="E57" s="190">
        <v>0</v>
      </c>
      <c r="F57" s="190">
        <v>0</v>
      </c>
      <c r="G57" s="186">
        <v>402000</v>
      </c>
      <c r="H57" s="184" t="s">
        <v>403</v>
      </c>
    </row>
    <row r="58" spans="1:8">
      <c r="A58" s="180" t="s">
        <v>404</v>
      </c>
      <c r="B58" s="186">
        <v>391854.46</v>
      </c>
      <c r="C58" s="186">
        <v>0</v>
      </c>
      <c r="D58" s="186">
        <v>391854.46</v>
      </c>
      <c r="E58" s="186">
        <v>42155.17</v>
      </c>
      <c r="F58" s="186">
        <v>42155.17</v>
      </c>
      <c r="G58" s="186">
        <v>349699.29000000004</v>
      </c>
      <c r="H58" s="172"/>
    </row>
    <row r="59" spans="1:8">
      <c r="A59" s="181" t="s">
        <v>405</v>
      </c>
      <c r="B59" s="186"/>
      <c r="C59" s="186"/>
      <c r="D59" s="186">
        <v>0</v>
      </c>
      <c r="E59" s="186"/>
      <c r="F59" s="186"/>
      <c r="G59" s="186">
        <v>0</v>
      </c>
      <c r="H59" s="184" t="s">
        <v>406</v>
      </c>
    </row>
    <row r="60" spans="1:8">
      <c r="A60" s="181" t="s">
        <v>407</v>
      </c>
      <c r="B60" s="186"/>
      <c r="C60" s="186"/>
      <c r="D60" s="186">
        <v>0</v>
      </c>
      <c r="E60" s="186"/>
      <c r="F60" s="186"/>
      <c r="G60" s="186">
        <v>0</v>
      </c>
      <c r="H60" s="184" t="s">
        <v>408</v>
      </c>
    </row>
    <row r="61" spans="1:8">
      <c r="A61" s="181" t="s">
        <v>409</v>
      </c>
      <c r="B61" s="190">
        <v>391854.46</v>
      </c>
      <c r="C61" s="190">
        <v>0</v>
      </c>
      <c r="D61" s="186">
        <v>391854.46</v>
      </c>
      <c r="E61" s="190">
        <v>42155.17</v>
      </c>
      <c r="F61" s="190">
        <v>42155.17</v>
      </c>
      <c r="G61" s="186">
        <v>349699.29000000004</v>
      </c>
      <c r="H61" s="184" t="s">
        <v>410</v>
      </c>
    </row>
    <row r="62" spans="1:8">
      <c r="A62" s="180" t="s">
        <v>411</v>
      </c>
      <c r="B62" s="186">
        <v>0</v>
      </c>
      <c r="C62" s="186">
        <v>0</v>
      </c>
      <c r="D62" s="186">
        <v>0</v>
      </c>
      <c r="E62" s="186">
        <v>0</v>
      </c>
      <c r="F62" s="186">
        <v>0</v>
      </c>
      <c r="G62" s="186">
        <v>0</v>
      </c>
      <c r="H62" s="172"/>
    </row>
    <row r="63" spans="1:8">
      <c r="A63" s="181" t="s">
        <v>412</v>
      </c>
      <c r="B63" s="186"/>
      <c r="C63" s="186"/>
      <c r="D63" s="186">
        <v>0</v>
      </c>
      <c r="E63" s="186"/>
      <c r="F63" s="186"/>
      <c r="G63" s="186">
        <v>0</v>
      </c>
      <c r="H63" s="184" t="s">
        <v>413</v>
      </c>
    </row>
    <row r="64" spans="1:8">
      <c r="A64" s="181" t="s">
        <v>414</v>
      </c>
      <c r="B64" s="186"/>
      <c r="C64" s="186"/>
      <c r="D64" s="186">
        <v>0</v>
      </c>
      <c r="E64" s="186"/>
      <c r="F64" s="186"/>
      <c r="G64" s="186">
        <v>0</v>
      </c>
      <c r="H64" s="184" t="s">
        <v>415</v>
      </c>
    </row>
    <row r="65" spans="1:8">
      <c r="A65" s="181" t="s">
        <v>416</v>
      </c>
      <c r="B65" s="186"/>
      <c r="C65" s="186"/>
      <c r="D65" s="186">
        <v>0</v>
      </c>
      <c r="E65" s="186"/>
      <c r="F65" s="186"/>
      <c r="G65" s="186">
        <v>0</v>
      </c>
      <c r="H65" s="184" t="s">
        <v>417</v>
      </c>
    </row>
    <row r="66" spans="1:8">
      <c r="A66" s="181" t="s">
        <v>418</v>
      </c>
      <c r="B66" s="186"/>
      <c r="C66" s="186"/>
      <c r="D66" s="186">
        <v>0</v>
      </c>
      <c r="E66" s="186"/>
      <c r="F66" s="186"/>
      <c r="G66" s="186">
        <v>0</v>
      </c>
      <c r="H66" s="184" t="s">
        <v>419</v>
      </c>
    </row>
    <row r="67" spans="1:8">
      <c r="A67" s="181" t="s">
        <v>420</v>
      </c>
      <c r="B67" s="186"/>
      <c r="C67" s="186"/>
      <c r="D67" s="186">
        <v>0</v>
      </c>
      <c r="E67" s="186"/>
      <c r="F67" s="186"/>
      <c r="G67" s="186">
        <v>0</v>
      </c>
      <c r="H67" s="184" t="s">
        <v>421</v>
      </c>
    </row>
    <row r="68" spans="1:8">
      <c r="A68" s="181" t="s">
        <v>422</v>
      </c>
      <c r="B68" s="186"/>
      <c r="C68" s="186"/>
      <c r="D68" s="186">
        <v>0</v>
      </c>
      <c r="E68" s="186"/>
      <c r="F68" s="186"/>
      <c r="G68" s="186">
        <v>0</v>
      </c>
      <c r="H68" s="184"/>
    </row>
    <row r="69" spans="1:8">
      <c r="A69" s="181" t="s">
        <v>423</v>
      </c>
      <c r="B69" s="186"/>
      <c r="C69" s="186"/>
      <c r="D69" s="186">
        <v>0</v>
      </c>
      <c r="E69" s="186"/>
      <c r="F69" s="186"/>
      <c r="G69" s="186">
        <v>0</v>
      </c>
      <c r="H69" s="184" t="s">
        <v>424</v>
      </c>
    </row>
    <row r="70" spans="1:8">
      <c r="A70" s="181" t="s">
        <v>425</v>
      </c>
      <c r="B70" s="186"/>
      <c r="C70" s="186"/>
      <c r="D70" s="186">
        <v>0</v>
      </c>
      <c r="E70" s="186"/>
      <c r="F70" s="186"/>
      <c r="G70" s="186">
        <v>0</v>
      </c>
      <c r="H70" s="184" t="s">
        <v>426</v>
      </c>
    </row>
    <row r="71" spans="1:8">
      <c r="A71" s="180" t="s">
        <v>427</v>
      </c>
      <c r="B71" s="186">
        <v>2474933.9500000002</v>
      </c>
      <c r="C71" s="186">
        <v>0</v>
      </c>
      <c r="D71" s="186">
        <v>2474933.9500000002</v>
      </c>
      <c r="E71" s="186">
        <v>0</v>
      </c>
      <c r="F71" s="186">
        <v>0</v>
      </c>
      <c r="G71" s="186">
        <v>2474933.9500000002</v>
      </c>
      <c r="H71" s="172"/>
    </row>
    <row r="72" spans="1:8">
      <c r="A72" s="181" t="s">
        <v>428</v>
      </c>
      <c r="B72" s="186"/>
      <c r="C72" s="186"/>
      <c r="D72" s="186">
        <v>0</v>
      </c>
      <c r="E72" s="186"/>
      <c r="F72" s="186"/>
      <c r="G72" s="186">
        <v>0</v>
      </c>
      <c r="H72" s="184" t="s">
        <v>429</v>
      </c>
    </row>
    <row r="73" spans="1:8">
      <c r="A73" s="181" t="s">
        <v>430</v>
      </c>
      <c r="B73" s="186"/>
      <c r="C73" s="186"/>
      <c r="D73" s="186">
        <v>0</v>
      </c>
      <c r="E73" s="186"/>
      <c r="F73" s="186"/>
      <c r="G73" s="186">
        <v>0</v>
      </c>
      <c r="H73" s="184" t="s">
        <v>431</v>
      </c>
    </row>
    <row r="74" spans="1:8">
      <c r="A74" s="181" t="s">
        <v>432</v>
      </c>
      <c r="B74" s="190">
        <v>2474933.9500000002</v>
      </c>
      <c r="C74" s="190">
        <v>0</v>
      </c>
      <c r="D74" s="186">
        <v>2474933.9500000002</v>
      </c>
      <c r="E74" s="190">
        <v>0</v>
      </c>
      <c r="F74" s="190">
        <v>0</v>
      </c>
      <c r="G74" s="186">
        <v>2474933.9500000002</v>
      </c>
      <c r="H74" s="184" t="s">
        <v>433</v>
      </c>
    </row>
    <row r="75" spans="1:8">
      <c r="A75" s="180" t="s">
        <v>434</v>
      </c>
      <c r="B75" s="186">
        <v>0</v>
      </c>
      <c r="C75" s="186">
        <v>0</v>
      </c>
      <c r="D75" s="186">
        <v>0</v>
      </c>
      <c r="E75" s="186">
        <v>0</v>
      </c>
      <c r="F75" s="186">
        <v>0</v>
      </c>
      <c r="G75" s="186">
        <v>0</v>
      </c>
      <c r="H75" s="172"/>
    </row>
    <row r="76" spans="1:8">
      <c r="A76" s="181" t="s">
        <v>435</v>
      </c>
      <c r="B76" s="186"/>
      <c r="C76" s="186"/>
      <c r="D76" s="186">
        <v>0</v>
      </c>
      <c r="E76" s="186"/>
      <c r="F76" s="186"/>
      <c r="G76" s="186">
        <v>0</v>
      </c>
      <c r="H76" s="184" t="s">
        <v>436</v>
      </c>
    </row>
    <row r="77" spans="1:8">
      <c r="A77" s="181" t="s">
        <v>437</v>
      </c>
      <c r="B77" s="186"/>
      <c r="C77" s="186"/>
      <c r="D77" s="186">
        <v>0</v>
      </c>
      <c r="E77" s="186"/>
      <c r="F77" s="186"/>
      <c r="G77" s="186">
        <v>0</v>
      </c>
      <c r="H77" s="184" t="s">
        <v>438</v>
      </c>
    </row>
    <row r="78" spans="1:8">
      <c r="A78" s="181" t="s">
        <v>439</v>
      </c>
      <c r="B78" s="186"/>
      <c r="C78" s="186"/>
      <c r="D78" s="186">
        <v>0</v>
      </c>
      <c r="E78" s="186"/>
      <c r="F78" s="186"/>
      <c r="G78" s="186">
        <v>0</v>
      </c>
      <c r="H78" s="184" t="s">
        <v>440</v>
      </c>
    </row>
    <row r="79" spans="1:8">
      <c r="A79" s="181" t="s">
        <v>441</v>
      </c>
      <c r="B79" s="186"/>
      <c r="C79" s="186"/>
      <c r="D79" s="186">
        <v>0</v>
      </c>
      <c r="E79" s="186"/>
      <c r="F79" s="186"/>
      <c r="G79" s="186">
        <v>0</v>
      </c>
      <c r="H79" s="184" t="s">
        <v>442</v>
      </c>
    </row>
    <row r="80" spans="1:8">
      <c r="A80" s="181" t="s">
        <v>443</v>
      </c>
      <c r="B80" s="186"/>
      <c r="C80" s="186"/>
      <c r="D80" s="186">
        <v>0</v>
      </c>
      <c r="E80" s="186"/>
      <c r="F80" s="186"/>
      <c r="G80" s="186">
        <v>0</v>
      </c>
      <c r="H80" s="184" t="s">
        <v>444</v>
      </c>
    </row>
    <row r="81" spans="1:8">
      <c r="A81" s="181" t="s">
        <v>445</v>
      </c>
      <c r="B81" s="186"/>
      <c r="C81" s="186"/>
      <c r="D81" s="186">
        <v>0</v>
      </c>
      <c r="E81" s="186"/>
      <c r="F81" s="186"/>
      <c r="G81" s="186">
        <v>0</v>
      </c>
      <c r="H81" s="184" t="s">
        <v>446</v>
      </c>
    </row>
    <row r="82" spans="1:8">
      <c r="A82" s="181" t="s">
        <v>447</v>
      </c>
      <c r="B82" s="186"/>
      <c r="C82" s="186"/>
      <c r="D82" s="186">
        <v>0</v>
      </c>
      <c r="E82" s="186"/>
      <c r="F82" s="186"/>
      <c r="G82" s="186">
        <v>0</v>
      </c>
      <c r="H82" s="184" t="s">
        <v>448</v>
      </c>
    </row>
    <row r="83" spans="1:8">
      <c r="A83" s="182"/>
      <c r="B83" s="187"/>
      <c r="C83" s="187"/>
      <c r="D83" s="187"/>
      <c r="E83" s="187"/>
      <c r="F83" s="187"/>
      <c r="G83" s="187"/>
      <c r="H83" s="172"/>
    </row>
    <row r="84" spans="1:8">
      <c r="A84" s="183" t="s">
        <v>449</v>
      </c>
      <c r="B84" s="185">
        <v>0</v>
      </c>
      <c r="C84" s="185">
        <v>0</v>
      </c>
      <c r="D84" s="185">
        <v>0</v>
      </c>
      <c r="E84" s="185">
        <v>0</v>
      </c>
      <c r="F84" s="185">
        <v>0</v>
      </c>
      <c r="G84" s="185">
        <v>0</v>
      </c>
      <c r="H84" s="172"/>
    </row>
    <row r="85" spans="1:8">
      <c r="A85" s="180" t="s">
        <v>313</v>
      </c>
      <c r="B85" s="186">
        <v>0</v>
      </c>
      <c r="C85" s="186">
        <v>0</v>
      </c>
      <c r="D85" s="186">
        <v>0</v>
      </c>
      <c r="E85" s="186">
        <v>0</v>
      </c>
      <c r="F85" s="186">
        <v>0</v>
      </c>
      <c r="G85" s="186">
        <v>0</v>
      </c>
      <c r="H85" s="172"/>
    </row>
    <row r="86" spans="1:8">
      <c r="A86" s="181" t="s">
        <v>314</v>
      </c>
      <c r="B86" s="186"/>
      <c r="C86" s="186"/>
      <c r="D86" s="186">
        <v>0</v>
      </c>
      <c r="E86" s="186"/>
      <c r="F86" s="186"/>
      <c r="G86" s="186">
        <v>0</v>
      </c>
      <c r="H86" s="184" t="s">
        <v>450</v>
      </c>
    </row>
    <row r="87" spans="1:8">
      <c r="A87" s="181" t="s">
        <v>316</v>
      </c>
      <c r="B87" s="186"/>
      <c r="C87" s="186"/>
      <c r="D87" s="186">
        <v>0</v>
      </c>
      <c r="E87" s="186"/>
      <c r="F87" s="186"/>
      <c r="G87" s="186">
        <v>0</v>
      </c>
      <c r="H87" s="184" t="s">
        <v>451</v>
      </c>
    </row>
    <row r="88" spans="1:8">
      <c r="A88" s="181" t="s">
        <v>318</v>
      </c>
      <c r="B88" s="186"/>
      <c r="C88" s="186"/>
      <c r="D88" s="186">
        <v>0</v>
      </c>
      <c r="E88" s="186"/>
      <c r="F88" s="186"/>
      <c r="G88" s="186">
        <v>0</v>
      </c>
      <c r="H88" s="184" t="s">
        <v>452</v>
      </c>
    </row>
    <row r="89" spans="1:8">
      <c r="A89" s="181" t="s">
        <v>320</v>
      </c>
      <c r="B89" s="186"/>
      <c r="C89" s="186"/>
      <c r="D89" s="186">
        <v>0</v>
      </c>
      <c r="E89" s="186"/>
      <c r="F89" s="186"/>
      <c r="G89" s="186">
        <v>0</v>
      </c>
      <c r="H89" s="184" t="s">
        <v>453</v>
      </c>
    </row>
    <row r="90" spans="1:8">
      <c r="A90" s="181" t="s">
        <v>322</v>
      </c>
      <c r="B90" s="186"/>
      <c r="C90" s="186"/>
      <c r="D90" s="186">
        <v>0</v>
      </c>
      <c r="E90" s="186"/>
      <c r="F90" s="186"/>
      <c r="G90" s="186">
        <v>0</v>
      </c>
      <c r="H90" s="184" t="s">
        <v>454</v>
      </c>
    </row>
    <row r="91" spans="1:8">
      <c r="A91" s="181" t="s">
        <v>324</v>
      </c>
      <c r="B91" s="186"/>
      <c r="C91" s="186"/>
      <c r="D91" s="186">
        <v>0</v>
      </c>
      <c r="E91" s="186"/>
      <c r="F91" s="186"/>
      <c r="G91" s="186">
        <v>0</v>
      </c>
      <c r="H91" s="184" t="s">
        <v>455</v>
      </c>
    </row>
    <row r="92" spans="1:8">
      <c r="A92" s="181" t="s">
        <v>326</v>
      </c>
      <c r="B92" s="186"/>
      <c r="C92" s="186"/>
      <c r="D92" s="186">
        <v>0</v>
      </c>
      <c r="E92" s="186"/>
      <c r="F92" s="186"/>
      <c r="G92" s="186">
        <v>0</v>
      </c>
      <c r="H92" s="184" t="s">
        <v>456</v>
      </c>
    </row>
    <row r="93" spans="1:8">
      <c r="A93" s="180" t="s">
        <v>328</v>
      </c>
      <c r="B93" s="186">
        <v>0</v>
      </c>
      <c r="C93" s="186">
        <v>0</v>
      </c>
      <c r="D93" s="186">
        <v>0</v>
      </c>
      <c r="E93" s="186">
        <v>0</v>
      </c>
      <c r="F93" s="186">
        <v>0</v>
      </c>
      <c r="G93" s="186">
        <v>0</v>
      </c>
      <c r="H93" s="172"/>
    </row>
    <row r="94" spans="1:8">
      <c r="A94" s="181" t="s">
        <v>329</v>
      </c>
      <c r="B94" s="186"/>
      <c r="C94" s="186"/>
      <c r="D94" s="186">
        <v>0</v>
      </c>
      <c r="E94" s="186"/>
      <c r="F94" s="186"/>
      <c r="G94" s="186">
        <v>0</v>
      </c>
      <c r="H94" s="184" t="s">
        <v>457</v>
      </c>
    </row>
    <row r="95" spans="1:8">
      <c r="A95" s="181" t="s">
        <v>331</v>
      </c>
      <c r="B95" s="186"/>
      <c r="C95" s="186"/>
      <c r="D95" s="186">
        <v>0</v>
      </c>
      <c r="E95" s="186"/>
      <c r="F95" s="186"/>
      <c r="G95" s="186">
        <v>0</v>
      </c>
      <c r="H95" s="184" t="s">
        <v>458</v>
      </c>
    </row>
    <row r="96" spans="1:8">
      <c r="A96" s="181" t="s">
        <v>333</v>
      </c>
      <c r="B96" s="186"/>
      <c r="C96" s="186"/>
      <c r="D96" s="186">
        <v>0</v>
      </c>
      <c r="E96" s="186"/>
      <c r="F96" s="186"/>
      <c r="G96" s="186">
        <v>0</v>
      </c>
      <c r="H96" s="184" t="s">
        <v>459</v>
      </c>
    </row>
    <row r="97" spans="1:8">
      <c r="A97" s="181" t="s">
        <v>335</v>
      </c>
      <c r="B97" s="186"/>
      <c r="C97" s="186"/>
      <c r="D97" s="186">
        <v>0</v>
      </c>
      <c r="E97" s="186"/>
      <c r="F97" s="186"/>
      <c r="G97" s="186">
        <v>0</v>
      </c>
      <c r="H97" s="184" t="s">
        <v>460</v>
      </c>
    </row>
    <row r="98" spans="1:8">
      <c r="A98" s="174" t="s">
        <v>337</v>
      </c>
      <c r="B98" s="186"/>
      <c r="C98" s="186"/>
      <c r="D98" s="186">
        <v>0</v>
      </c>
      <c r="E98" s="186"/>
      <c r="F98" s="186"/>
      <c r="G98" s="186">
        <v>0</v>
      </c>
      <c r="H98" s="184" t="s">
        <v>461</v>
      </c>
    </row>
    <row r="99" spans="1:8">
      <c r="A99" s="181" t="s">
        <v>339</v>
      </c>
      <c r="B99" s="186"/>
      <c r="C99" s="186"/>
      <c r="D99" s="186">
        <v>0</v>
      </c>
      <c r="E99" s="186"/>
      <c r="F99" s="186"/>
      <c r="G99" s="186">
        <v>0</v>
      </c>
      <c r="H99" s="184" t="s">
        <v>462</v>
      </c>
    </row>
    <row r="100" spans="1:8">
      <c r="A100" s="181" t="s">
        <v>341</v>
      </c>
      <c r="B100" s="186"/>
      <c r="C100" s="186"/>
      <c r="D100" s="186">
        <v>0</v>
      </c>
      <c r="E100" s="186"/>
      <c r="F100" s="186"/>
      <c r="G100" s="186">
        <v>0</v>
      </c>
      <c r="H100" s="184" t="s">
        <v>463</v>
      </c>
    </row>
    <row r="101" spans="1:8">
      <c r="A101" s="181" t="s">
        <v>343</v>
      </c>
      <c r="B101" s="186"/>
      <c r="C101" s="186"/>
      <c r="D101" s="186">
        <v>0</v>
      </c>
      <c r="E101" s="186"/>
      <c r="F101" s="186"/>
      <c r="G101" s="186">
        <v>0</v>
      </c>
      <c r="H101" s="184" t="s">
        <v>464</v>
      </c>
    </row>
    <row r="102" spans="1:8">
      <c r="A102" s="181" t="s">
        <v>345</v>
      </c>
      <c r="B102" s="186"/>
      <c r="C102" s="186"/>
      <c r="D102" s="186">
        <v>0</v>
      </c>
      <c r="E102" s="186"/>
      <c r="F102" s="186"/>
      <c r="G102" s="186">
        <v>0</v>
      </c>
      <c r="H102" s="184" t="s">
        <v>465</v>
      </c>
    </row>
    <row r="103" spans="1:8">
      <c r="A103" s="180" t="s">
        <v>347</v>
      </c>
      <c r="B103" s="186">
        <v>0</v>
      </c>
      <c r="C103" s="186">
        <v>0</v>
      </c>
      <c r="D103" s="186">
        <v>0</v>
      </c>
      <c r="E103" s="186">
        <v>0</v>
      </c>
      <c r="F103" s="186">
        <v>0</v>
      </c>
      <c r="G103" s="186">
        <v>0</v>
      </c>
      <c r="H103" s="172"/>
    </row>
    <row r="104" spans="1:8">
      <c r="A104" s="181" t="s">
        <v>348</v>
      </c>
      <c r="B104" s="186"/>
      <c r="C104" s="186"/>
      <c r="D104" s="186">
        <v>0</v>
      </c>
      <c r="E104" s="186"/>
      <c r="F104" s="186"/>
      <c r="G104" s="186">
        <v>0</v>
      </c>
      <c r="H104" s="184" t="s">
        <v>466</v>
      </c>
    </row>
    <row r="105" spans="1:8">
      <c r="A105" s="181" t="s">
        <v>350</v>
      </c>
      <c r="B105" s="186"/>
      <c r="C105" s="186"/>
      <c r="D105" s="186">
        <v>0</v>
      </c>
      <c r="E105" s="186"/>
      <c r="F105" s="186"/>
      <c r="G105" s="186">
        <v>0</v>
      </c>
      <c r="H105" s="184" t="s">
        <v>467</v>
      </c>
    </row>
    <row r="106" spans="1:8">
      <c r="A106" s="181" t="s">
        <v>352</v>
      </c>
      <c r="B106" s="186"/>
      <c r="C106" s="186"/>
      <c r="D106" s="186">
        <v>0</v>
      </c>
      <c r="E106" s="186"/>
      <c r="F106" s="186"/>
      <c r="G106" s="186">
        <v>0</v>
      </c>
      <c r="H106" s="184" t="s">
        <v>468</v>
      </c>
    </row>
    <row r="107" spans="1:8">
      <c r="A107" s="181" t="s">
        <v>354</v>
      </c>
      <c r="B107" s="186"/>
      <c r="C107" s="186"/>
      <c r="D107" s="186">
        <v>0</v>
      </c>
      <c r="E107" s="186"/>
      <c r="F107" s="186"/>
      <c r="G107" s="186">
        <v>0</v>
      </c>
      <c r="H107" s="184" t="s">
        <v>469</v>
      </c>
    </row>
    <row r="108" spans="1:8">
      <c r="A108" s="181" t="s">
        <v>356</v>
      </c>
      <c r="B108" s="186"/>
      <c r="C108" s="186"/>
      <c r="D108" s="186">
        <v>0</v>
      </c>
      <c r="E108" s="186"/>
      <c r="F108" s="186"/>
      <c r="G108" s="186">
        <v>0</v>
      </c>
      <c r="H108" s="184" t="s">
        <v>470</v>
      </c>
    </row>
    <row r="109" spans="1:8">
      <c r="A109" s="181" t="s">
        <v>358</v>
      </c>
      <c r="B109" s="186"/>
      <c r="C109" s="186"/>
      <c r="D109" s="186">
        <v>0</v>
      </c>
      <c r="E109" s="186"/>
      <c r="F109" s="186"/>
      <c r="G109" s="186">
        <v>0</v>
      </c>
      <c r="H109" s="184" t="s">
        <v>471</v>
      </c>
    </row>
    <row r="110" spans="1:8">
      <c r="A110" s="181" t="s">
        <v>360</v>
      </c>
      <c r="B110" s="186"/>
      <c r="C110" s="186"/>
      <c r="D110" s="186">
        <v>0</v>
      </c>
      <c r="E110" s="186"/>
      <c r="F110" s="186"/>
      <c r="G110" s="186">
        <v>0</v>
      </c>
      <c r="H110" s="184" t="s">
        <v>472</v>
      </c>
    </row>
    <row r="111" spans="1:8">
      <c r="A111" s="181" t="s">
        <v>362</v>
      </c>
      <c r="B111" s="186"/>
      <c r="C111" s="186"/>
      <c r="D111" s="186">
        <v>0</v>
      </c>
      <c r="E111" s="186"/>
      <c r="F111" s="186"/>
      <c r="G111" s="186">
        <v>0</v>
      </c>
      <c r="H111" s="184" t="s">
        <v>473</v>
      </c>
    </row>
    <row r="112" spans="1:8">
      <c r="A112" s="181" t="s">
        <v>364</v>
      </c>
      <c r="B112" s="186"/>
      <c r="C112" s="186"/>
      <c r="D112" s="186">
        <v>0</v>
      </c>
      <c r="E112" s="186"/>
      <c r="F112" s="186"/>
      <c r="G112" s="186">
        <v>0</v>
      </c>
      <c r="H112" s="184" t="s">
        <v>474</v>
      </c>
    </row>
    <row r="113" spans="1:8">
      <c r="A113" s="180" t="s">
        <v>366</v>
      </c>
      <c r="B113" s="186">
        <v>0</v>
      </c>
      <c r="C113" s="186">
        <v>0</v>
      </c>
      <c r="D113" s="186">
        <v>0</v>
      </c>
      <c r="E113" s="186">
        <v>0</v>
      </c>
      <c r="F113" s="186">
        <v>0</v>
      </c>
      <c r="G113" s="186">
        <v>0</v>
      </c>
      <c r="H113" s="172"/>
    </row>
    <row r="114" spans="1:8">
      <c r="A114" s="181" t="s">
        <v>367</v>
      </c>
      <c r="B114" s="186"/>
      <c r="C114" s="186"/>
      <c r="D114" s="186">
        <v>0</v>
      </c>
      <c r="E114" s="186"/>
      <c r="F114" s="186"/>
      <c r="G114" s="186">
        <v>0</v>
      </c>
      <c r="H114" s="184" t="s">
        <v>475</v>
      </c>
    </row>
    <row r="115" spans="1:8">
      <c r="A115" s="181" t="s">
        <v>369</v>
      </c>
      <c r="B115" s="186"/>
      <c r="C115" s="186"/>
      <c r="D115" s="186">
        <v>0</v>
      </c>
      <c r="E115" s="186"/>
      <c r="F115" s="186"/>
      <c r="G115" s="186">
        <v>0</v>
      </c>
      <c r="H115" s="184" t="s">
        <v>476</v>
      </c>
    </row>
    <row r="116" spans="1:8">
      <c r="A116" s="181" t="s">
        <v>371</v>
      </c>
      <c r="B116" s="186"/>
      <c r="C116" s="186"/>
      <c r="D116" s="186">
        <v>0</v>
      </c>
      <c r="E116" s="186"/>
      <c r="F116" s="186"/>
      <c r="G116" s="186">
        <v>0</v>
      </c>
      <c r="H116" s="184" t="s">
        <v>477</v>
      </c>
    </row>
    <row r="117" spans="1:8">
      <c r="A117" s="181" t="s">
        <v>373</v>
      </c>
      <c r="B117" s="186"/>
      <c r="C117" s="186"/>
      <c r="D117" s="186">
        <v>0</v>
      </c>
      <c r="E117" s="186"/>
      <c r="F117" s="186"/>
      <c r="G117" s="186">
        <v>0</v>
      </c>
      <c r="H117" s="184" t="s">
        <v>478</v>
      </c>
    </row>
    <row r="118" spans="1:8">
      <c r="A118" s="181" t="s">
        <v>375</v>
      </c>
      <c r="B118" s="186"/>
      <c r="C118" s="186"/>
      <c r="D118" s="186">
        <v>0</v>
      </c>
      <c r="E118" s="186"/>
      <c r="F118" s="186"/>
      <c r="G118" s="186">
        <v>0</v>
      </c>
      <c r="H118" s="184" t="s">
        <v>479</v>
      </c>
    </row>
    <row r="119" spans="1:8">
      <c r="A119" s="181" t="s">
        <v>377</v>
      </c>
      <c r="B119" s="186"/>
      <c r="C119" s="186"/>
      <c r="D119" s="186">
        <v>0</v>
      </c>
      <c r="E119" s="186"/>
      <c r="F119" s="186"/>
      <c r="G119" s="186">
        <v>0</v>
      </c>
      <c r="H119" s="184" t="s">
        <v>480</v>
      </c>
    </row>
    <row r="120" spans="1:8">
      <c r="A120" s="181" t="s">
        <v>379</v>
      </c>
      <c r="B120" s="186"/>
      <c r="C120" s="186"/>
      <c r="D120" s="186">
        <v>0</v>
      </c>
      <c r="E120" s="186"/>
      <c r="F120" s="186"/>
      <c r="G120" s="186">
        <v>0</v>
      </c>
      <c r="H120" s="189" t="s">
        <v>481</v>
      </c>
    </row>
    <row r="121" spans="1:8">
      <c r="A121" s="181" t="s">
        <v>381</v>
      </c>
      <c r="B121" s="186"/>
      <c r="C121" s="186"/>
      <c r="D121" s="186">
        <v>0</v>
      </c>
      <c r="E121" s="186"/>
      <c r="F121" s="186"/>
      <c r="G121" s="186">
        <v>0</v>
      </c>
      <c r="H121" s="189" t="s">
        <v>482</v>
      </c>
    </row>
    <row r="122" spans="1:8">
      <c r="A122" s="181" t="s">
        <v>383</v>
      </c>
      <c r="B122" s="186"/>
      <c r="C122" s="186"/>
      <c r="D122" s="186">
        <v>0</v>
      </c>
      <c r="E122" s="186"/>
      <c r="F122" s="186"/>
      <c r="G122" s="186">
        <v>0</v>
      </c>
      <c r="H122" s="184" t="s">
        <v>483</v>
      </c>
    </row>
    <row r="123" spans="1:8">
      <c r="A123" s="180" t="s">
        <v>385</v>
      </c>
      <c r="B123" s="186">
        <v>0</v>
      </c>
      <c r="C123" s="186">
        <v>0</v>
      </c>
      <c r="D123" s="186">
        <v>0</v>
      </c>
      <c r="E123" s="186">
        <v>0</v>
      </c>
      <c r="F123" s="186">
        <v>0</v>
      </c>
      <c r="G123" s="186">
        <v>0</v>
      </c>
      <c r="H123" s="172"/>
    </row>
    <row r="124" spans="1:8">
      <c r="A124" s="181" t="s">
        <v>386</v>
      </c>
      <c r="B124" s="186"/>
      <c r="C124" s="186"/>
      <c r="D124" s="186">
        <v>0</v>
      </c>
      <c r="E124" s="186"/>
      <c r="F124" s="186"/>
      <c r="G124" s="186">
        <v>0</v>
      </c>
      <c r="H124" s="184" t="s">
        <v>484</v>
      </c>
    </row>
    <row r="125" spans="1:8">
      <c r="A125" s="181" t="s">
        <v>388</v>
      </c>
      <c r="B125" s="186"/>
      <c r="C125" s="186"/>
      <c r="D125" s="186">
        <v>0</v>
      </c>
      <c r="E125" s="186"/>
      <c r="F125" s="186"/>
      <c r="G125" s="186">
        <v>0</v>
      </c>
      <c r="H125" s="184" t="s">
        <v>485</v>
      </c>
    </row>
    <row r="126" spans="1:8">
      <c r="A126" s="181" t="s">
        <v>390</v>
      </c>
      <c r="B126" s="186"/>
      <c r="C126" s="186"/>
      <c r="D126" s="186">
        <v>0</v>
      </c>
      <c r="E126" s="186"/>
      <c r="F126" s="186"/>
      <c r="G126" s="186">
        <v>0</v>
      </c>
      <c r="H126" s="184" t="s">
        <v>486</v>
      </c>
    </row>
    <row r="127" spans="1:8">
      <c r="A127" s="181" t="s">
        <v>392</v>
      </c>
      <c r="B127" s="186"/>
      <c r="C127" s="186"/>
      <c r="D127" s="186">
        <v>0</v>
      </c>
      <c r="E127" s="186"/>
      <c r="F127" s="186"/>
      <c r="G127" s="186">
        <v>0</v>
      </c>
      <c r="H127" s="184" t="s">
        <v>487</v>
      </c>
    </row>
    <row r="128" spans="1:8">
      <c r="A128" s="181" t="s">
        <v>394</v>
      </c>
      <c r="B128" s="186"/>
      <c r="C128" s="186"/>
      <c r="D128" s="186">
        <v>0</v>
      </c>
      <c r="E128" s="186"/>
      <c r="F128" s="186"/>
      <c r="G128" s="186">
        <v>0</v>
      </c>
      <c r="H128" s="184" t="s">
        <v>488</v>
      </c>
    </row>
    <row r="129" spans="1:8">
      <c r="A129" s="181" t="s">
        <v>396</v>
      </c>
      <c r="B129" s="186"/>
      <c r="C129" s="186"/>
      <c r="D129" s="186">
        <v>0</v>
      </c>
      <c r="E129" s="186"/>
      <c r="F129" s="186"/>
      <c r="G129" s="186">
        <v>0</v>
      </c>
      <c r="H129" s="184" t="s">
        <v>489</v>
      </c>
    </row>
    <row r="130" spans="1:8">
      <c r="A130" s="181" t="s">
        <v>398</v>
      </c>
      <c r="B130" s="186"/>
      <c r="C130" s="186"/>
      <c r="D130" s="186">
        <v>0</v>
      </c>
      <c r="E130" s="186"/>
      <c r="F130" s="186"/>
      <c r="G130" s="186">
        <v>0</v>
      </c>
      <c r="H130" s="184" t="s">
        <v>490</v>
      </c>
    </row>
    <row r="131" spans="1:8">
      <c r="A131" s="181" t="s">
        <v>400</v>
      </c>
      <c r="B131" s="186"/>
      <c r="C131" s="186"/>
      <c r="D131" s="186">
        <v>0</v>
      </c>
      <c r="E131" s="186"/>
      <c r="F131" s="186"/>
      <c r="G131" s="186">
        <v>0</v>
      </c>
      <c r="H131" s="184" t="s">
        <v>491</v>
      </c>
    </row>
    <row r="132" spans="1:8">
      <c r="A132" s="181" t="s">
        <v>402</v>
      </c>
      <c r="B132" s="186"/>
      <c r="C132" s="186"/>
      <c r="D132" s="186">
        <v>0</v>
      </c>
      <c r="E132" s="186"/>
      <c r="F132" s="186"/>
      <c r="G132" s="186">
        <v>0</v>
      </c>
      <c r="H132" s="184" t="s">
        <v>492</v>
      </c>
    </row>
    <row r="133" spans="1:8">
      <c r="A133" s="180" t="s">
        <v>404</v>
      </c>
      <c r="B133" s="186">
        <v>0</v>
      </c>
      <c r="C133" s="186">
        <v>0</v>
      </c>
      <c r="D133" s="186">
        <v>0</v>
      </c>
      <c r="E133" s="186">
        <v>0</v>
      </c>
      <c r="F133" s="186">
        <v>0</v>
      </c>
      <c r="G133" s="186">
        <v>0</v>
      </c>
      <c r="H133" s="172"/>
    </row>
    <row r="134" spans="1:8">
      <c r="A134" s="181" t="s">
        <v>405</v>
      </c>
      <c r="B134" s="186"/>
      <c r="C134" s="186"/>
      <c r="D134" s="186">
        <v>0</v>
      </c>
      <c r="E134" s="186"/>
      <c r="F134" s="186"/>
      <c r="G134" s="186">
        <v>0</v>
      </c>
      <c r="H134" s="184" t="s">
        <v>493</v>
      </c>
    </row>
    <row r="135" spans="1:8">
      <c r="A135" s="181" t="s">
        <v>407</v>
      </c>
      <c r="B135" s="186"/>
      <c r="C135" s="186"/>
      <c r="D135" s="186">
        <v>0</v>
      </c>
      <c r="E135" s="186"/>
      <c r="F135" s="186"/>
      <c r="G135" s="186">
        <v>0</v>
      </c>
      <c r="H135" s="184" t="s">
        <v>494</v>
      </c>
    </row>
    <row r="136" spans="1:8">
      <c r="A136" s="181" t="s">
        <v>409</v>
      </c>
      <c r="B136" s="186"/>
      <c r="C136" s="186"/>
      <c r="D136" s="186">
        <v>0</v>
      </c>
      <c r="E136" s="186"/>
      <c r="F136" s="186"/>
      <c r="G136" s="186">
        <v>0</v>
      </c>
      <c r="H136" s="184" t="s">
        <v>495</v>
      </c>
    </row>
    <row r="137" spans="1:8">
      <c r="A137" s="180" t="s">
        <v>411</v>
      </c>
      <c r="B137" s="186">
        <v>0</v>
      </c>
      <c r="C137" s="186">
        <v>0</v>
      </c>
      <c r="D137" s="186">
        <v>0</v>
      </c>
      <c r="E137" s="186">
        <v>0</v>
      </c>
      <c r="F137" s="186">
        <v>0</v>
      </c>
      <c r="G137" s="186">
        <v>0</v>
      </c>
      <c r="H137" s="172"/>
    </row>
    <row r="138" spans="1:8">
      <c r="A138" s="181" t="s">
        <v>412</v>
      </c>
      <c r="B138" s="186"/>
      <c r="C138" s="186"/>
      <c r="D138" s="186">
        <v>0</v>
      </c>
      <c r="E138" s="186"/>
      <c r="F138" s="186"/>
      <c r="G138" s="186">
        <v>0</v>
      </c>
      <c r="H138" s="184" t="s">
        <v>496</v>
      </c>
    </row>
    <row r="139" spans="1:8">
      <c r="A139" s="181" t="s">
        <v>414</v>
      </c>
      <c r="B139" s="186"/>
      <c r="C139" s="186"/>
      <c r="D139" s="186">
        <v>0</v>
      </c>
      <c r="E139" s="186"/>
      <c r="F139" s="186"/>
      <c r="G139" s="186">
        <v>0</v>
      </c>
      <c r="H139" s="184" t="s">
        <v>497</v>
      </c>
    </row>
    <row r="140" spans="1:8">
      <c r="A140" s="181" t="s">
        <v>416</v>
      </c>
      <c r="B140" s="186"/>
      <c r="C140" s="186"/>
      <c r="D140" s="186">
        <v>0</v>
      </c>
      <c r="E140" s="186"/>
      <c r="F140" s="186"/>
      <c r="G140" s="186">
        <v>0</v>
      </c>
      <c r="H140" s="184" t="s">
        <v>498</v>
      </c>
    </row>
    <row r="141" spans="1:8">
      <c r="A141" s="181" t="s">
        <v>418</v>
      </c>
      <c r="B141" s="186"/>
      <c r="C141" s="186"/>
      <c r="D141" s="186">
        <v>0</v>
      </c>
      <c r="E141" s="186"/>
      <c r="F141" s="186"/>
      <c r="G141" s="186">
        <v>0</v>
      </c>
      <c r="H141" s="184" t="s">
        <v>499</v>
      </c>
    </row>
    <row r="142" spans="1:8">
      <c r="A142" s="181" t="s">
        <v>420</v>
      </c>
      <c r="B142" s="186"/>
      <c r="C142" s="186"/>
      <c r="D142" s="186">
        <v>0</v>
      </c>
      <c r="E142" s="186"/>
      <c r="F142" s="186"/>
      <c r="G142" s="186">
        <v>0</v>
      </c>
      <c r="H142" s="184" t="s">
        <v>500</v>
      </c>
    </row>
    <row r="143" spans="1:8">
      <c r="A143" s="181" t="s">
        <v>422</v>
      </c>
      <c r="B143" s="186"/>
      <c r="C143" s="186"/>
      <c r="D143" s="186">
        <v>0</v>
      </c>
      <c r="E143" s="186"/>
      <c r="F143" s="186"/>
      <c r="G143" s="186">
        <v>0</v>
      </c>
      <c r="H143" s="184"/>
    </row>
    <row r="144" spans="1:8">
      <c r="A144" s="181" t="s">
        <v>423</v>
      </c>
      <c r="B144" s="186"/>
      <c r="C144" s="186"/>
      <c r="D144" s="186">
        <v>0</v>
      </c>
      <c r="E144" s="186"/>
      <c r="F144" s="186"/>
      <c r="G144" s="186">
        <v>0</v>
      </c>
      <c r="H144" s="184" t="s">
        <v>501</v>
      </c>
    </row>
    <row r="145" spans="1:8">
      <c r="A145" s="181" t="s">
        <v>425</v>
      </c>
      <c r="B145" s="186"/>
      <c r="C145" s="186"/>
      <c r="D145" s="186">
        <v>0</v>
      </c>
      <c r="E145" s="186"/>
      <c r="F145" s="186"/>
      <c r="G145" s="186">
        <v>0</v>
      </c>
      <c r="H145" s="184" t="s">
        <v>502</v>
      </c>
    </row>
    <row r="146" spans="1:8">
      <c r="A146" s="180" t="s">
        <v>427</v>
      </c>
      <c r="B146" s="186">
        <v>0</v>
      </c>
      <c r="C146" s="186">
        <v>0</v>
      </c>
      <c r="D146" s="186">
        <v>0</v>
      </c>
      <c r="E146" s="186">
        <v>0</v>
      </c>
      <c r="F146" s="186">
        <v>0</v>
      </c>
      <c r="G146" s="186">
        <v>0</v>
      </c>
      <c r="H146" s="172"/>
    </row>
    <row r="147" spans="1:8">
      <c r="A147" s="181" t="s">
        <v>428</v>
      </c>
      <c r="B147" s="186"/>
      <c r="C147" s="186"/>
      <c r="D147" s="186">
        <v>0</v>
      </c>
      <c r="E147" s="186"/>
      <c r="F147" s="186"/>
      <c r="G147" s="186">
        <v>0</v>
      </c>
      <c r="H147" s="184" t="s">
        <v>503</v>
      </c>
    </row>
    <row r="148" spans="1:8">
      <c r="A148" s="181" t="s">
        <v>430</v>
      </c>
      <c r="B148" s="186"/>
      <c r="C148" s="186"/>
      <c r="D148" s="186">
        <v>0</v>
      </c>
      <c r="E148" s="186"/>
      <c r="F148" s="186"/>
      <c r="G148" s="186">
        <v>0</v>
      </c>
      <c r="H148" s="184" t="s">
        <v>504</v>
      </c>
    </row>
    <row r="149" spans="1:8">
      <c r="A149" s="181" t="s">
        <v>432</v>
      </c>
      <c r="B149" s="186"/>
      <c r="C149" s="186"/>
      <c r="D149" s="186">
        <v>0</v>
      </c>
      <c r="E149" s="186"/>
      <c r="F149" s="186"/>
      <c r="G149" s="186">
        <v>0</v>
      </c>
      <c r="H149" s="184" t="s">
        <v>505</v>
      </c>
    </row>
    <row r="150" spans="1:8">
      <c r="A150" s="180" t="s">
        <v>434</v>
      </c>
      <c r="B150" s="186">
        <v>0</v>
      </c>
      <c r="C150" s="186">
        <v>0</v>
      </c>
      <c r="D150" s="186">
        <v>0</v>
      </c>
      <c r="E150" s="186">
        <v>0</v>
      </c>
      <c r="F150" s="186">
        <v>0</v>
      </c>
      <c r="G150" s="186">
        <v>0</v>
      </c>
      <c r="H150" s="172"/>
    </row>
    <row r="151" spans="1:8">
      <c r="A151" s="181" t="s">
        <v>435</v>
      </c>
      <c r="B151" s="186"/>
      <c r="C151" s="186"/>
      <c r="D151" s="186">
        <v>0</v>
      </c>
      <c r="E151" s="186"/>
      <c r="F151" s="186"/>
      <c r="G151" s="186">
        <v>0</v>
      </c>
      <c r="H151" s="184" t="s">
        <v>506</v>
      </c>
    </row>
    <row r="152" spans="1:8">
      <c r="A152" s="181" t="s">
        <v>437</v>
      </c>
      <c r="B152" s="186"/>
      <c r="C152" s="186"/>
      <c r="D152" s="186">
        <v>0</v>
      </c>
      <c r="E152" s="186"/>
      <c r="F152" s="186"/>
      <c r="G152" s="186">
        <v>0</v>
      </c>
      <c r="H152" s="184" t="s">
        <v>507</v>
      </c>
    </row>
    <row r="153" spans="1:8">
      <c r="A153" s="181" t="s">
        <v>439</v>
      </c>
      <c r="B153" s="186"/>
      <c r="C153" s="186"/>
      <c r="D153" s="186">
        <v>0</v>
      </c>
      <c r="E153" s="186"/>
      <c r="F153" s="186"/>
      <c r="G153" s="186">
        <v>0</v>
      </c>
      <c r="H153" s="184" t="s">
        <v>508</v>
      </c>
    </row>
    <row r="154" spans="1:8">
      <c r="A154" s="174" t="s">
        <v>441</v>
      </c>
      <c r="B154" s="186"/>
      <c r="C154" s="186"/>
      <c r="D154" s="186">
        <v>0</v>
      </c>
      <c r="E154" s="186"/>
      <c r="F154" s="186"/>
      <c r="G154" s="186">
        <v>0</v>
      </c>
      <c r="H154" s="184" t="s">
        <v>509</v>
      </c>
    </row>
    <row r="155" spans="1:8">
      <c r="A155" s="181" t="s">
        <v>443</v>
      </c>
      <c r="B155" s="186"/>
      <c r="C155" s="186"/>
      <c r="D155" s="186">
        <v>0</v>
      </c>
      <c r="E155" s="186"/>
      <c r="F155" s="186"/>
      <c r="G155" s="186">
        <v>0</v>
      </c>
      <c r="H155" s="184" t="s">
        <v>510</v>
      </c>
    </row>
    <row r="156" spans="1:8">
      <c r="A156" s="181" t="s">
        <v>445</v>
      </c>
      <c r="B156" s="186"/>
      <c r="C156" s="186"/>
      <c r="D156" s="186">
        <v>0</v>
      </c>
      <c r="E156" s="186"/>
      <c r="F156" s="186"/>
      <c r="G156" s="186">
        <v>0</v>
      </c>
      <c r="H156" s="184" t="s">
        <v>511</v>
      </c>
    </row>
    <row r="157" spans="1:8">
      <c r="A157" s="181" t="s">
        <v>447</v>
      </c>
      <c r="B157" s="186"/>
      <c r="C157" s="186"/>
      <c r="D157" s="186">
        <v>0</v>
      </c>
      <c r="E157" s="186"/>
      <c r="F157" s="186"/>
      <c r="G157" s="186">
        <v>0</v>
      </c>
      <c r="H157" s="184" t="s">
        <v>512</v>
      </c>
    </row>
    <row r="158" spans="1:8">
      <c r="A158" s="175"/>
      <c r="B158" s="187"/>
      <c r="C158" s="187"/>
      <c r="D158" s="187"/>
      <c r="E158" s="187"/>
      <c r="F158" s="187"/>
      <c r="G158" s="187"/>
      <c r="H158" s="172"/>
    </row>
    <row r="159" spans="1:8">
      <c r="A159" s="176" t="s">
        <v>513</v>
      </c>
      <c r="B159" s="185">
        <v>62662206.060000002</v>
      </c>
      <c r="C159" s="185">
        <v>0</v>
      </c>
      <c r="D159" s="185">
        <v>62662206.060000002</v>
      </c>
      <c r="E159" s="185">
        <v>7794712.4699999997</v>
      </c>
      <c r="F159" s="185">
        <v>7806793.71</v>
      </c>
      <c r="G159" s="185">
        <v>54867493.590000004</v>
      </c>
      <c r="H159" s="172"/>
    </row>
    <row r="160" spans="1:8">
      <c r="A160" s="178"/>
      <c r="B160" s="188"/>
      <c r="C160" s="188"/>
      <c r="D160" s="188"/>
      <c r="E160" s="188"/>
      <c r="F160" s="188"/>
      <c r="G160" s="188"/>
      <c r="H160" s="172"/>
    </row>
    <row r="161" spans="1:1">
      <c r="A161" s="173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C236D-012A-405C-B438-8F203AE1B157}">
  <dimension ref="A1:G31"/>
  <sheetViews>
    <sheetView workbookViewId="0">
      <selection activeCell="J18" sqref="J18"/>
    </sheetView>
  </sheetViews>
  <sheetFormatPr baseColWidth="10" defaultRowHeight="15"/>
  <cols>
    <col min="1" max="1" width="47.85546875" bestFit="1" customWidth="1"/>
    <col min="2" max="2" width="14.140625" bestFit="1" customWidth="1"/>
    <col min="4" max="4" width="14.140625" bestFit="1" customWidth="1"/>
    <col min="5" max="6" width="13.140625" bestFit="1" customWidth="1"/>
    <col min="7" max="7" width="14.85546875" bestFit="1" customWidth="1"/>
  </cols>
  <sheetData>
    <row r="1" spans="1:7" ht="21">
      <c r="A1" s="170" t="s">
        <v>514</v>
      </c>
      <c r="B1" s="170"/>
      <c r="C1" s="170"/>
      <c r="D1" s="170"/>
      <c r="E1" s="170"/>
      <c r="F1" s="170"/>
      <c r="G1" s="170"/>
    </row>
    <row r="2" spans="1:7">
      <c r="A2" s="36" t="s">
        <v>122</v>
      </c>
      <c r="B2" s="37"/>
      <c r="C2" s="37"/>
      <c r="D2" s="37"/>
      <c r="E2" s="37"/>
      <c r="F2" s="37"/>
      <c r="G2" s="38"/>
    </row>
    <row r="3" spans="1:7">
      <c r="A3" s="39" t="s">
        <v>304</v>
      </c>
      <c r="B3" s="40"/>
      <c r="C3" s="40"/>
      <c r="D3" s="40"/>
      <c r="E3" s="40"/>
      <c r="F3" s="40"/>
      <c r="G3" s="41"/>
    </row>
    <row r="4" spans="1:7">
      <c r="A4" s="39" t="s">
        <v>515</v>
      </c>
      <c r="B4" s="40"/>
      <c r="C4" s="40"/>
      <c r="D4" s="40"/>
      <c r="E4" s="40"/>
      <c r="F4" s="40"/>
      <c r="G4" s="41"/>
    </row>
    <row r="5" spans="1:7">
      <c r="A5" s="42" t="s">
        <v>168</v>
      </c>
      <c r="B5" s="43"/>
      <c r="C5" s="43"/>
      <c r="D5" s="43"/>
      <c r="E5" s="43"/>
      <c r="F5" s="43"/>
      <c r="G5" s="44"/>
    </row>
    <row r="6" spans="1:7">
      <c r="A6" s="45" t="s">
        <v>2</v>
      </c>
      <c r="B6" s="46"/>
      <c r="C6" s="46"/>
      <c r="D6" s="46"/>
      <c r="E6" s="46"/>
      <c r="F6" s="46"/>
      <c r="G6" s="47"/>
    </row>
    <row r="7" spans="1:7">
      <c r="A7" s="52" t="s">
        <v>4</v>
      </c>
      <c r="B7" s="196" t="s">
        <v>306</v>
      </c>
      <c r="C7" s="196"/>
      <c r="D7" s="196"/>
      <c r="E7" s="196"/>
      <c r="F7" s="196"/>
      <c r="G7" s="197" t="s">
        <v>307</v>
      </c>
    </row>
    <row r="8" spans="1:7" ht="60">
      <c r="A8" s="53"/>
      <c r="B8" s="206" t="s">
        <v>308</v>
      </c>
      <c r="C8" s="207" t="s">
        <v>238</v>
      </c>
      <c r="D8" s="206" t="s">
        <v>239</v>
      </c>
      <c r="E8" s="206" t="s">
        <v>194</v>
      </c>
      <c r="F8" s="206" t="s">
        <v>211</v>
      </c>
      <c r="G8" s="195"/>
    </row>
    <row r="9" spans="1:7">
      <c r="A9" s="201" t="s">
        <v>516</v>
      </c>
      <c r="B9" s="208">
        <v>62662206.060000002</v>
      </c>
      <c r="C9" s="208">
        <v>0</v>
      </c>
      <c r="D9" s="208">
        <v>62662206.060000002</v>
      </c>
      <c r="E9" s="208">
        <v>7794712.4699999997</v>
      </c>
      <c r="F9" s="208">
        <v>7806793.71</v>
      </c>
      <c r="G9" s="208">
        <v>54867493.590000004</v>
      </c>
    </row>
    <row r="10" spans="1:7">
      <c r="A10" s="213">
        <v>3112</v>
      </c>
      <c r="B10" s="214">
        <v>62662206.060000002</v>
      </c>
      <c r="C10" s="214">
        <v>0</v>
      </c>
      <c r="D10" s="209">
        <v>62662206.060000002</v>
      </c>
      <c r="E10" s="214">
        <v>7794712.4699999997</v>
      </c>
      <c r="F10" s="214">
        <v>7806793.71</v>
      </c>
      <c r="G10" s="209">
        <v>54867493.590000004</v>
      </c>
    </row>
    <row r="11" spans="1:7">
      <c r="A11" s="205" t="s">
        <v>517</v>
      </c>
      <c r="B11" s="209"/>
      <c r="C11" s="209"/>
      <c r="D11" s="209">
        <v>0</v>
      </c>
      <c r="E11" s="209"/>
      <c r="F11" s="209"/>
      <c r="G11" s="209">
        <v>0</v>
      </c>
    </row>
    <row r="12" spans="1:7">
      <c r="A12" s="205" t="s">
        <v>518</v>
      </c>
      <c r="B12" s="209"/>
      <c r="C12" s="209"/>
      <c r="D12" s="209">
        <v>0</v>
      </c>
      <c r="E12" s="209"/>
      <c r="F12" s="209"/>
      <c r="G12" s="209">
        <v>0</v>
      </c>
    </row>
    <row r="13" spans="1:7">
      <c r="A13" s="205" t="s">
        <v>519</v>
      </c>
      <c r="B13" s="209"/>
      <c r="C13" s="209"/>
      <c r="D13" s="209">
        <v>0</v>
      </c>
      <c r="E13" s="209"/>
      <c r="F13" s="209"/>
      <c r="G13" s="209">
        <v>0</v>
      </c>
    </row>
    <row r="14" spans="1:7">
      <c r="A14" s="205" t="s">
        <v>520</v>
      </c>
      <c r="B14" s="209"/>
      <c r="C14" s="209"/>
      <c r="D14" s="209">
        <v>0</v>
      </c>
      <c r="E14" s="209"/>
      <c r="F14" s="209"/>
      <c r="G14" s="209">
        <v>0</v>
      </c>
    </row>
    <row r="15" spans="1:7">
      <c r="A15" s="205" t="s">
        <v>521</v>
      </c>
      <c r="B15" s="209"/>
      <c r="C15" s="209"/>
      <c r="D15" s="209">
        <v>0</v>
      </c>
      <c r="E15" s="209"/>
      <c r="F15" s="209"/>
      <c r="G15" s="209">
        <v>0</v>
      </c>
    </row>
    <row r="16" spans="1:7">
      <c r="A16" s="205" t="s">
        <v>522</v>
      </c>
      <c r="B16" s="209"/>
      <c r="C16" s="209"/>
      <c r="D16" s="209">
        <v>0</v>
      </c>
      <c r="E16" s="209"/>
      <c r="F16" s="209"/>
      <c r="G16" s="209">
        <v>0</v>
      </c>
    </row>
    <row r="17" spans="1:7">
      <c r="A17" s="205" t="s">
        <v>523</v>
      </c>
      <c r="B17" s="209"/>
      <c r="C17" s="209"/>
      <c r="D17" s="209">
        <v>0</v>
      </c>
      <c r="E17" s="209"/>
      <c r="F17" s="209"/>
      <c r="G17" s="209">
        <v>0</v>
      </c>
    </row>
    <row r="18" spans="1:7">
      <c r="A18" s="204" t="s">
        <v>150</v>
      </c>
      <c r="B18" s="210"/>
      <c r="C18" s="210"/>
      <c r="D18" s="210"/>
      <c r="E18" s="210"/>
      <c r="F18" s="210"/>
      <c r="G18" s="210"/>
    </row>
    <row r="19" spans="1:7">
      <c r="A19" s="202" t="s">
        <v>524</v>
      </c>
      <c r="B19" s="211">
        <v>0</v>
      </c>
      <c r="C19" s="211">
        <v>0</v>
      </c>
      <c r="D19" s="211">
        <v>0</v>
      </c>
      <c r="E19" s="211">
        <v>0</v>
      </c>
      <c r="F19" s="211">
        <v>0</v>
      </c>
      <c r="G19" s="211">
        <v>0</v>
      </c>
    </row>
    <row r="20" spans="1:7">
      <c r="A20" s="205" t="s">
        <v>525</v>
      </c>
      <c r="B20" s="209"/>
      <c r="C20" s="209"/>
      <c r="D20" s="209">
        <v>0</v>
      </c>
      <c r="E20" s="209"/>
      <c r="F20" s="209"/>
      <c r="G20" s="209">
        <v>0</v>
      </c>
    </row>
    <row r="21" spans="1:7">
      <c r="A21" s="205" t="s">
        <v>517</v>
      </c>
      <c r="B21" s="209"/>
      <c r="C21" s="209"/>
      <c r="D21" s="209">
        <v>0</v>
      </c>
      <c r="E21" s="209"/>
      <c r="F21" s="209"/>
      <c r="G21" s="209">
        <v>0</v>
      </c>
    </row>
    <row r="22" spans="1:7">
      <c r="A22" s="205" t="s">
        <v>518</v>
      </c>
      <c r="B22" s="209"/>
      <c r="C22" s="209"/>
      <c r="D22" s="209">
        <v>0</v>
      </c>
      <c r="E22" s="209"/>
      <c r="F22" s="209"/>
      <c r="G22" s="209">
        <v>0</v>
      </c>
    </row>
    <row r="23" spans="1:7">
      <c r="A23" s="205" t="s">
        <v>519</v>
      </c>
      <c r="B23" s="209"/>
      <c r="C23" s="209"/>
      <c r="D23" s="209">
        <v>0</v>
      </c>
      <c r="E23" s="209"/>
      <c r="F23" s="209"/>
      <c r="G23" s="209">
        <v>0</v>
      </c>
    </row>
    <row r="24" spans="1:7">
      <c r="A24" s="205" t="s">
        <v>520</v>
      </c>
      <c r="B24" s="209"/>
      <c r="C24" s="209"/>
      <c r="D24" s="209">
        <v>0</v>
      </c>
      <c r="E24" s="209"/>
      <c r="F24" s="209"/>
      <c r="G24" s="209">
        <v>0</v>
      </c>
    </row>
    <row r="25" spans="1:7">
      <c r="A25" s="205" t="s">
        <v>521</v>
      </c>
      <c r="B25" s="209"/>
      <c r="C25" s="209"/>
      <c r="D25" s="209">
        <v>0</v>
      </c>
      <c r="E25" s="209"/>
      <c r="F25" s="209"/>
      <c r="G25" s="209">
        <v>0</v>
      </c>
    </row>
    <row r="26" spans="1:7">
      <c r="A26" s="205" t="s">
        <v>522</v>
      </c>
      <c r="B26" s="209"/>
      <c r="C26" s="209"/>
      <c r="D26" s="209">
        <v>0</v>
      </c>
      <c r="E26" s="209"/>
      <c r="F26" s="209"/>
      <c r="G26" s="209">
        <v>0</v>
      </c>
    </row>
    <row r="27" spans="1:7">
      <c r="A27" s="205" t="s">
        <v>523</v>
      </c>
      <c r="B27" s="209"/>
      <c r="C27" s="209"/>
      <c r="D27" s="209">
        <v>0</v>
      </c>
      <c r="E27" s="209"/>
      <c r="F27" s="209"/>
      <c r="G27" s="209">
        <v>0</v>
      </c>
    </row>
    <row r="28" spans="1:7">
      <c r="A28" s="204" t="s">
        <v>150</v>
      </c>
      <c r="B28" s="210"/>
      <c r="C28" s="210"/>
      <c r="D28" s="209">
        <v>0</v>
      </c>
      <c r="E28" s="209"/>
      <c r="F28" s="209"/>
      <c r="G28" s="209">
        <v>0</v>
      </c>
    </row>
    <row r="29" spans="1:7">
      <c r="A29" s="202" t="s">
        <v>513</v>
      </c>
      <c r="B29" s="211">
        <v>62662206.060000002</v>
      </c>
      <c r="C29" s="211">
        <v>0</v>
      </c>
      <c r="D29" s="211">
        <v>62662206.060000002</v>
      </c>
      <c r="E29" s="211">
        <v>7794712.4699999997</v>
      </c>
      <c r="F29" s="211">
        <v>7806793.71</v>
      </c>
      <c r="G29" s="211">
        <v>54867493.590000004</v>
      </c>
    </row>
    <row r="30" spans="1:7">
      <c r="A30" s="203"/>
      <c r="B30" s="212"/>
      <c r="C30" s="212"/>
      <c r="D30" s="212"/>
      <c r="E30" s="212"/>
      <c r="F30" s="212"/>
      <c r="G30" s="212"/>
    </row>
    <row r="31" spans="1:7">
      <c r="A31" s="200"/>
      <c r="B31" s="199"/>
      <c r="C31" s="199"/>
      <c r="D31" s="199"/>
      <c r="E31" s="199"/>
      <c r="F31" s="199"/>
      <c r="G31" s="199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0E7CE-63C3-4BC0-86DE-19E9A4840FC3}">
  <dimension ref="A1:H78"/>
  <sheetViews>
    <sheetView workbookViewId="0">
      <selection activeCell="H11" sqref="H11"/>
    </sheetView>
  </sheetViews>
  <sheetFormatPr baseColWidth="10" defaultRowHeight="15"/>
  <cols>
    <col min="1" max="1" width="63.5703125" bestFit="1" customWidth="1"/>
    <col min="2" max="2" width="19.5703125" customWidth="1"/>
    <col min="3" max="3" width="14" customWidth="1"/>
    <col min="4" max="4" width="16.42578125" customWidth="1"/>
    <col min="5" max="5" width="14.5703125" customWidth="1"/>
    <col min="6" max="6" width="16" customWidth="1"/>
    <col min="7" max="7" width="15.28515625" bestFit="1" customWidth="1"/>
  </cols>
  <sheetData>
    <row r="1" spans="1:8" ht="21">
      <c r="A1" s="215" t="s">
        <v>526</v>
      </c>
      <c r="B1" s="216"/>
      <c r="C1" s="216"/>
      <c r="D1" s="216"/>
      <c r="E1" s="216"/>
      <c r="F1" s="216"/>
      <c r="G1" s="216"/>
      <c r="H1" s="218"/>
    </row>
    <row r="2" spans="1:8">
      <c r="A2" s="36" t="s">
        <v>122</v>
      </c>
      <c r="B2" s="37"/>
      <c r="C2" s="37"/>
      <c r="D2" s="37"/>
      <c r="E2" s="37"/>
      <c r="F2" s="37"/>
      <c r="G2" s="38"/>
      <c r="H2" s="218"/>
    </row>
    <row r="3" spans="1:8">
      <c r="A3" s="39" t="s">
        <v>527</v>
      </c>
      <c r="B3" s="40"/>
      <c r="C3" s="40"/>
      <c r="D3" s="40"/>
      <c r="E3" s="40"/>
      <c r="F3" s="40"/>
      <c r="G3" s="41"/>
      <c r="H3" s="218"/>
    </row>
    <row r="4" spans="1:8">
      <c r="A4" s="39" t="s">
        <v>528</v>
      </c>
      <c r="B4" s="40"/>
      <c r="C4" s="40"/>
      <c r="D4" s="40"/>
      <c r="E4" s="40"/>
      <c r="F4" s="40"/>
      <c r="G4" s="41"/>
      <c r="H4" s="218"/>
    </row>
    <row r="5" spans="1:8">
      <c r="A5" s="42" t="s">
        <v>168</v>
      </c>
      <c r="B5" s="43"/>
      <c r="C5" s="43"/>
      <c r="D5" s="43"/>
      <c r="E5" s="43"/>
      <c r="F5" s="43"/>
      <c r="G5" s="44"/>
      <c r="H5" s="218"/>
    </row>
    <row r="6" spans="1:8">
      <c r="A6" s="45" t="s">
        <v>2</v>
      </c>
      <c r="B6" s="46"/>
      <c r="C6" s="46"/>
      <c r="D6" s="46"/>
      <c r="E6" s="46"/>
      <c r="F6" s="46"/>
      <c r="G6" s="47"/>
      <c r="H6" s="218"/>
    </row>
    <row r="7" spans="1:8">
      <c r="A7" s="40" t="s">
        <v>4</v>
      </c>
      <c r="B7" s="45" t="s">
        <v>306</v>
      </c>
      <c r="C7" s="46"/>
      <c r="D7" s="46"/>
      <c r="E7" s="46"/>
      <c r="F7" s="47"/>
      <c r="G7" s="191" t="s">
        <v>529</v>
      </c>
      <c r="H7" s="218"/>
    </row>
    <row r="8" spans="1:8" ht="60">
      <c r="A8" s="40"/>
      <c r="B8" s="224" t="s">
        <v>308</v>
      </c>
      <c r="C8" s="220" t="s">
        <v>530</v>
      </c>
      <c r="D8" s="224" t="s">
        <v>310</v>
      </c>
      <c r="E8" s="224" t="s">
        <v>194</v>
      </c>
      <c r="F8" s="225" t="s">
        <v>211</v>
      </c>
      <c r="G8" s="171"/>
      <c r="H8" s="218"/>
    </row>
    <row r="9" spans="1:8">
      <c r="A9" s="221" t="s">
        <v>531</v>
      </c>
      <c r="B9" s="233">
        <v>62662206.059999995</v>
      </c>
      <c r="C9" s="233">
        <v>0</v>
      </c>
      <c r="D9" s="233">
        <v>62662206.059999995</v>
      </c>
      <c r="E9" s="233">
        <v>7794712.4699999997</v>
      </c>
      <c r="F9" s="233">
        <v>7806793.71</v>
      </c>
      <c r="G9" s="233">
        <v>54867493.589999996</v>
      </c>
      <c r="H9" s="218"/>
    </row>
    <row r="10" spans="1:8">
      <c r="A10" s="227" t="s">
        <v>532</v>
      </c>
      <c r="B10" s="234">
        <v>824746.51</v>
      </c>
      <c r="C10" s="234">
        <v>0</v>
      </c>
      <c r="D10" s="234">
        <v>824746.51</v>
      </c>
      <c r="E10" s="234">
        <v>97735.29</v>
      </c>
      <c r="F10" s="234">
        <v>97735.29</v>
      </c>
      <c r="G10" s="234">
        <v>727011.22</v>
      </c>
      <c r="H10" s="218"/>
    </row>
    <row r="11" spans="1:8">
      <c r="A11" s="229" t="s">
        <v>533</v>
      </c>
      <c r="B11" s="234"/>
      <c r="C11" s="234"/>
      <c r="D11" s="234">
        <v>0</v>
      </c>
      <c r="E11" s="234"/>
      <c r="F11" s="234"/>
      <c r="G11" s="234">
        <v>0</v>
      </c>
      <c r="H11" s="232" t="s">
        <v>534</v>
      </c>
    </row>
    <row r="12" spans="1:8">
      <c r="A12" s="229" t="s">
        <v>535</v>
      </c>
      <c r="B12" s="234"/>
      <c r="C12" s="234"/>
      <c r="D12" s="234">
        <v>0</v>
      </c>
      <c r="E12" s="234"/>
      <c r="F12" s="234"/>
      <c r="G12" s="234">
        <v>0</v>
      </c>
      <c r="H12" s="232" t="s">
        <v>536</v>
      </c>
    </row>
    <row r="13" spans="1:8">
      <c r="A13" s="229" t="s">
        <v>537</v>
      </c>
      <c r="B13" s="234"/>
      <c r="C13" s="234"/>
      <c r="D13" s="234">
        <v>0</v>
      </c>
      <c r="E13" s="234"/>
      <c r="F13" s="234"/>
      <c r="G13" s="234">
        <v>0</v>
      </c>
      <c r="H13" s="232" t="s">
        <v>538</v>
      </c>
    </row>
    <row r="14" spans="1:8">
      <c r="A14" s="229" t="s">
        <v>539</v>
      </c>
      <c r="B14" s="234"/>
      <c r="C14" s="234"/>
      <c r="D14" s="234">
        <v>0</v>
      </c>
      <c r="E14" s="234"/>
      <c r="F14" s="234"/>
      <c r="G14" s="234">
        <v>0</v>
      </c>
      <c r="H14" s="232" t="s">
        <v>540</v>
      </c>
    </row>
    <row r="15" spans="1:8">
      <c r="A15" s="229" t="s">
        <v>541</v>
      </c>
      <c r="B15" s="234"/>
      <c r="C15" s="234"/>
      <c r="D15" s="234">
        <v>0</v>
      </c>
      <c r="E15" s="234"/>
      <c r="F15" s="234"/>
      <c r="G15" s="234">
        <v>0</v>
      </c>
      <c r="H15" s="232" t="s">
        <v>542</v>
      </c>
    </row>
    <row r="16" spans="1:8">
      <c r="A16" s="229" t="s">
        <v>543</v>
      </c>
      <c r="B16" s="234"/>
      <c r="C16" s="234"/>
      <c r="D16" s="234">
        <v>0</v>
      </c>
      <c r="E16" s="234"/>
      <c r="F16" s="234"/>
      <c r="G16" s="234">
        <v>0</v>
      </c>
      <c r="H16" s="232" t="s">
        <v>544</v>
      </c>
    </row>
    <row r="17" spans="1:8">
      <c r="A17" s="229" t="s">
        <v>545</v>
      </c>
      <c r="B17" s="234"/>
      <c r="C17" s="234"/>
      <c r="D17" s="234">
        <v>0</v>
      </c>
      <c r="E17" s="234"/>
      <c r="F17" s="234"/>
      <c r="G17" s="234">
        <v>0</v>
      </c>
      <c r="H17" s="232" t="s">
        <v>546</v>
      </c>
    </row>
    <row r="18" spans="1:8">
      <c r="A18" s="229" t="s">
        <v>547</v>
      </c>
      <c r="B18" s="239">
        <v>824746.51</v>
      </c>
      <c r="C18" s="239">
        <v>0</v>
      </c>
      <c r="D18" s="234">
        <v>824746.51</v>
      </c>
      <c r="E18" s="239">
        <v>97735.29</v>
      </c>
      <c r="F18" s="239">
        <v>97735.29</v>
      </c>
      <c r="G18" s="234">
        <v>727011.22</v>
      </c>
      <c r="H18" s="232" t="s">
        <v>548</v>
      </c>
    </row>
    <row r="19" spans="1:8">
      <c r="A19" s="227" t="s">
        <v>549</v>
      </c>
      <c r="B19" s="234">
        <v>61837459.549999997</v>
      </c>
      <c r="C19" s="234">
        <v>0</v>
      </c>
      <c r="D19" s="234">
        <v>61837459.549999997</v>
      </c>
      <c r="E19" s="234">
        <v>7696977.1799999997</v>
      </c>
      <c r="F19" s="234">
        <v>7709058.4199999999</v>
      </c>
      <c r="G19" s="234">
        <v>54140482.369999997</v>
      </c>
      <c r="H19" s="218"/>
    </row>
    <row r="20" spans="1:8">
      <c r="A20" s="229" t="s">
        <v>550</v>
      </c>
      <c r="B20" s="239">
        <v>37913144.689999998</v>
      </c>
      <c r="C20" s="239">
        <v>0</v>
      </c>
      <c r="D20" s="234">
        <v>37913144.689999998</v>
      </c>
      <c r="E20" s="239">
        <v>4494200.04</v>
      </c>
      <c r="F20" s="239">
        <v>4492200.04</v>
      </c>
      <c r="G20" s="234">
        <v>33418944.649999999</v>
      </c>
      <c r="H20" s="232" t="s">
        <v>551</v>
      </c>
    </row>
    <row r="21" spans="1:8">
      <c r="A21" s="229" t="s">
        <v>552</v>
      </c>
      <c r="B21" s="239">
        <v>23924314.859999999</v>
      </c>
      <c r="C21" s="239">
        <v>0</v>
      </c>
      <c r="D21" s="234">
        <v>23924314.859999999</v>
      </c>
      <c r="E21" s="239">
        <v>3202777.14</v>
      </c>
      <c r="F21" s="239">
        <v>3216858.38</v>
      </c>
      <c r="G21" s="234">
        <v>20721537.719999999</v>
      </c>
      <c r="H21" s="232" t="s">
        <v>553</v>
      </c>
    </row>
    <row r="22" spans="1:8">
      <c r="A22" s="229" t="s">
        <v>554</v>
      </c>
      <c r="B22" s="234"/>
      <c r="C22" s="234"/>
      <c r="D22" s="234">
        <v>0</v>
      </c>
      <c r="E22" s="234"/>
      <c r="F22" s="234"/>
      <c r="G22" s="234">
        <v>0</v>
      </c>
      <c r="H22" s="232" t="s">
        <v>555</v>
      </c>
    </row>
    <row r="23" spans="1:8">
      <c r="A23" s="229" t="s">
        <v>556</v>
      </c>
      <c r="B23" s="234"/>
      <c r="C23" s="234"/>
      <c r="D23" s="234">
        <v>0</v>
      </c>
      <c r="E23" s="234"/>
      <c r="F23" s="234"/>
      <c r="G23" s="234">
        <v>0</v>
      </c>
      <c r="H23" s="232" t="s">
        <v>557</v>
      </c>
    </row>
    <row r="24" spans="1:8">
      <c r="A24" s="229" t="s">
        <v>558</v>
      </c>
      <c r="B24" s="234"/>
      <c r="C24" s="234"/>
      <c r="D24" s="234">
        <v>0</v>
      </c>
      <c r="E24" s="234"/>
      <c r="F24" s="234"/>
      <c r="G24" s="234">
        <v>0</v>
      </c>
      <c r="H24" s="232" t="s">
        <v>559</v>
      </c>
    </row>
    <row r="25" spans="1:8">
      <c r="A25" s="229" t="s">
        <v>560</v>
      </c>
      <c r="B25" s="234"/>
      <c r="C25" s="234"/>
      <c r="D25" s="234">
        <v>0</v>
      </c>
      <c r="E25" s="234"/>
      <c r="F25" s="234"/>
      <c r="G25" s="234">
        <v>0</v>
      </c>
      <c r="H25" s="232" t="s">
        <v>561</v>
      </c>
    </row>
    <row r="26" spans="1:8">
      <c r="A26" s="229" t="s">
        <v>562</v>
      </c>
      <c r="B26" s="234"/>
      <c r="C26" s="234"/>
      <c r="D26" s="234">
        <v>0</v>
      </c>
      <c r="E26" s="234"/>
      <c r="F26" s="234"/>
      <c r="G26" s="234">
        <v>0</v>
      </c>
      <c r="H26" s="232" t="s">
        <v>563</v>
      </c>
    </row>
    <row r="27" spans="1:8">
      <c r="A27" s="227" t="s">
        <v>564</v>
      </c>
      <c r="B27" s="234">
        <v>0</v>
      </c>
      <c r="C27" s="234">
        <v>0</v>
      </c>
      <c r="D27" s="234">
        <v>0</v>
      </c>
      <c r="E27" s="234">
        <v>0</v>
      </c>
      <c r="F27" s="234">
        <v>0</v>
      </c>
      <c r="G27" s="234">
        <v>0</v>
      </c>
      <c r="H27" s="218"/>
    </row>
    <row r="28" spans="1:8" ht="30">
      <c r="A28" s="231" t="s">
        <v>565</v>
      </c>
      <c r="B28" s="234"/>
      <c r="C28" s="234"/>
      <c r="D28" s="234">
        <v>0</v>
      </c>
      <c r="E28" s="234"/>
      <c r="F28" s="234"/>
      <c r="G28" s="234">
        <v>0</v>
      </c>
      <c r="H28" s="232" t="s">
        <v>566</v>
      </c>
    </row>
    <row r="29" spans="1:8">
      <c r="A29" s="229" t="s">
        <v>567</v>
      </c>
      <c r="B29" s="234"/>
      <c r="C29" s="234"/>
      <c r="D29" s="234">
        <v>0</v>
      </c>
      <c r="E29" s="234"/>
      <c r="F29" s="234"/>
      <c r="G29" s="234">
        <v>0</v>
      </c>
      <c r="H29" s="232" t="s">
        <v>568</v>
      </c>
    </row>
    <row r="30" spans="1:8">
      <c r="A30" s="229" t="s">
        <v>569</v>
      </c>
      <c r="B30" s="234"/>
      <c r="C30" s="234"/>
      <c r="D30" s="234">
        <v>0</v>
      </c>
      <c r="E30" s="234"/>
      <c r="F30" s="234"/>
      <c r="G30" s="234">
        <v>0</v>
      </c>
      <c r="H30" s="232" t="s">
        <v>570</v>
      </c>
    </row>
    <row r="31" spans="1:8">
      <c r="A31" s="229" t="s">
        <v>571</v>
      </c>
      <c r="B31" s="234"/>
      <c r="C31" s="234"/>
      <c r="D31" s="234">
        <v>0</v>
      </c>
      <c r="E31" s="234"/>
      <c r="F31" s="234"/>
      <c r="G31" s="234">
        <v>0</v>
      </c>
      <c r="H31" s="232" t="s">
        <v>572</v>
      </c>
    </row>
    <row r="32" spans="1:8">
      <c r="A32" s="229" t="s">
        <v>573</v>
      </c>
      <c r="B32" s="234"/>
      <c r="C32" s="234"/>
      <c r="D32" s="234">
        <v>0</v>
      </c>
      <c r="E32" s="234"/>
      <c r="F32" s="234"/>
      <c r="G32" s="234">
        <v>0</v>
      </c>
      <c r="H32" s="232" t="s">
        <v>574</v>
      </c>
    </row>
    <row r="33" spans="1:8">
      <c r="A33" s="229" t="s">
        <v>575</v>
      </c>
      <c r="B33" s="234"/>
      <c r="C33" s="234"/>
      <c r="D33" s="234">
        <v>0</v>
      </c>
      <c r="E33" s="234"/>
      <c r="F33" s="234"/>
      <c r="G33" s="234">
        <v>0</v>
      </c>
      <c r="H33" s="232" t="s">
        <v>576</v>
      </c>
    </row>
    <row r="34" spans="1:8">
      <c r="A34" s="229" t="s">
        <v>577</v>
      </c>
      <c r="B34" s="234"/>
      <c r="C34" s="234"/>
      <c r="D34" s="234">
        <v>0</v>
      </c>
      <c r="E34" s="234"/>
      <c r="F34" s="234"/>
      <c r="G34" s="234">
        <v>0</v>
      </c>
      <c r="H34" s="232" t="s">
        <v>578</v>
      </c>
    </row>
    <row r="35" spans="1:8">
      <c r="A35" s="229" t="s">
        <v>579</v>
      </c>
      <c r="B35" s="234"/>
      <c r="C35" s="234"/>
      <c r="D35" s="234">
        <v>0</v>
      </c>
      <c r="E35" s="234"/>
      <c r="F35" s="234"/>
      <c r="G35" s="234">
        <v>0</v>
      </c>
      <c r="H35" s="232" t="s">
        <v>580</v>
      </c>
    </row>
    <row r="36" spans="1:8">
      <c r="A36" s="229" t="s">
        <v>581</v>
      </c>
      <c r="B36" s="234"/>
      <c r="C36" s="234"/>
      <c r="D36" s="234">
        <v>0</v>
      </c>
      <c r="E36" s="234"/>
      <c r="F36" s="234"/>
      <c r="G36" s="234">
        <v>0</v>
      </c>
      <c r="H36" s="232" t="s">
        <v>582</v>
      </c>
    </row>
    <row r="37" spans="1:8" ht="30">
      <c r="A37" s="230" t="s">
        <v>583</v>
      </c>
      <c r="B37" s="234">
        <v>0</v>
      </c>
      <c r="C37" s="234">
        <v>0</v>
      </c>
      <c r="D37" s="234">
        <v>0</v>
      </c>
      <c r="E37" s="234">
        <v>0</v>
      </c>
      <c r="F37" s="234">
        <v>0</v>
      </c>
      <c r="G37" s="234">
        <v>0</v>
      </c>
      <c r="H37" s="218"/>
    </row>
    <row r="38" spans="1:8" ht="30">
      <c r="A38" s="231" t="s">
        <v>584</v>
      </c>
      <c r="B38" s="234"/>
      <c r="C38" s="234"/>
      <c r="D38" s="234">
        <v>0</v>
      </c>
      <c r="E38" s="234"/>
      <c r="F38" s="234"/>
      <c r="G38" s="234">
        <v>0</v>
      </c>
      <c r="H38" s="232" t="s">
        <v>585</v>
      </c>
    </row>
    <row r="39" spans="1:8" ht="30">
      <c r="A39" s="231" t="s">
        <v>586</v>
      </c>
      <c r="B39" s="234"/>
      <c r="C39" s="234"/>
      <c r="D39" s="234">
        <v>0</v>
      </c>
      <c r="E39" s="234"/>
      <c r="F39" s="234"/>
      <c r="G39" s="234">
        <v>0</v>
      </c>
      <c r="H39" s="232" t="s">
        <v>587</v>
      </c>
    </row>
    <row r="40" spans="1:8">
      <c r="A40" s="231" t="s">
        <v>588</v>
      </c>
      <c r="B40" s="234"/>
      <c r="C40" s="234"/>
      <c r="D40" s="234">
        <v>0</v>
      </c>
      <c r="E40" s="234"/>
      <c r="F40" s="234"/>
      <c r="G40" s="234">
        <v>0</v>
      </c>
      <c r="H40" s="232" t="s">
        <v>589</v>
      </c>
    </row>
    <row r="41" spans="1:8">
      <c r="A41" s="231" t="s">
        <v>590</v>
      </c>
      <c r="B41" s="234"/>
      <c r="C41" s="234"/>
      <c r="D41" s="234">
        <v>0</v>
      </c>
      <c r="E41" s="234"/>
      <c r="F41" s="234"/>
      <c r="G41" s="234">
        <v>0</v>
      </c>
      <c r="H41" s="232" t="s">
        <v>591</v>
      </c>
    </row>
    <row r="42" spans="1:8">
      <c r="A42" s="231"/>
      <c r="B42" s="234"/>
      <c r="C42" s="234"/>
      <c r="D42" s="234"/>
      <c r="E42" s="234"/>
      <c r="F42" s="234"/>
      <c r="G42" s="234"/>
      <c r="H42" s="218"/>
    </row>
    <row r="43" spans="1:8">
      <c r="A43" s="222" t="s">
        <v>592</v>
      </c>
      <c r="B43" s="235">
        <v>0</v>
      </c>
      <c r="C43" s="235">
        <v>0</v>
      </c>
      <c r="D43" s="235">
        <v>0</v>
      </c>
      <c r="E43" s="235">
        <v>0</v>
      </c>
      <c r="F43" s="235">
        <v>0</v>
      </c>
      <c r="G43" s="235">
        <v>0</v>
      </c>
      <c r="H43" s="218"/>
    </row>
    <row r="44" spans="1:8">
      <c r="A44" s="227" t="s">
        <v>593</v>
      </c>
      <c r="B44" s="234">
        <v>0</v>
      </c>
      <c r="C44" s="234">
        <v>0</v>
      </c>
      <c r="D44" s="234">
        <v>0</v>
      </c>
      <c r="E44" s="234">
        <v>0</v>
      </c>
      <c r="F44" s="234">
        <v>0</v>
      </c>
      <c r="G44" s="234">
        <v>0</v>
      </c>
      <c r="H44" s="218"/>
    </row>
    <row r="45" spans="1:8">
      <c r="A45" s="231" t="s">
        <v>533</v>
      </c>
      <c r="B45" s="234"/>
      <c r="C45" s="234"/>
      <c r="D45" s="234">
        <v>0</v>
      </c>
      <c r="E45" s="234"/>
      <c r="F45" s="234"/>
      <c r="G45" s="234">
        <v>0</v>
      </c>
      <c r="H45" s="232" t="s">
        <v>594</v>
      </c>
    </row>
    <row r="46" spans="1:8">
      <c r="A46" s="231" t="s">
        <v>535</v>
      </c>
      <c r="B46" s="234"/>
      <c r="C46" s="234"/>
      <c r="D46" s="234">
        <v>0</v>
      </c>
      <c r="E46" s="234"/>
      <c r="F46" s="234"/>
      <c r="G46" s="234">
        <v>0</v>
      </c>
      <c r="H46" s="232" t="s">
        <v>595</v>
      </c>
    </row>
    <row r="47" spans="1:8">
      <c r="A47" s="231" t="s">
        <v>537</v>
      </c>
      <c r="B47" s="234"/>
      <c r="C47" s="234"/>
      <c r="D47" s="234">
        <v>0</v>
      </c>
      <c r="E47" s="234"/>
      <c r="F47" s="234"/>
      <c r="G47" s="234">
        <v>0</v>
      </c>
      <c r="H47" s="232" t="s">
        <v>596</v>
      </c>
    </row>
    <row r="48" spans="1:8">
      <c r="A48" s="231" t="s">
        <v>539</v>
      </c>
      <c r="B48" s="234"/>
      <c r="C48" s="234"/>
      <c r="D48" s="234">
        <v>0</v>
      </c>
      <c r="E48" s="234"/>
      <c r="F48" s="234"/>
      <c r="G48" s="234">
        <v>0</v>
      </c>
      <c r="H48" s="232" t="s">
        <v>597</v>
      </c>
    </row>
    <row r="49" spans="1:8">
      <c r="A49" s="231" t="s">
        <v>541</v>
      </c>
      <c r="B49" s="234"/>
      <c r="C49" s="234"/>
      <c r="D49" s="234">
        <v>0</v>
      </c>
      <c r="E49" s="234"/>
      <c r="F49" s="234"/>
      <c r="G49" s="234">
        <v>0</v>
      </c>
      <c r="H49" s="232" t="s">
        <v>598</v>
      </c>
    </row>
    <row r="50" spans="1:8">
      <c r="A50" s="231" t="s">
        <v>543</v>
      </c>
      <c r="B50" s="234"/>
      <c r="C50" s="234"/>
      <c r="D50" s="234">
        <v>0</v>
      </c>
      <c r="E50" s="234"/>
      <c r="F50" s="234"/>
      <c r="G50" s="234">
        <v>0</v>
      </c>
      <c r="H50" s="232" t="s">
        <v>599</v>
      </c>
    </row>
    <row r="51" spans="1:8">
      <c r="A51" s="231" t="s">
        <v>545</v>
      </c>
      <c r="B51" s="234"/>
      <c r="C51" s="234"/>
      <c r="D51" s="234">
        <v>0</v>
      </c>
      <c r="E51" s="234"/>
      <c r="F51" s="234"/>
      <c r="G51" s="234">
        <v>0</v>
      </c>
      <c r="H51" s="232" t="s">
        <v>600</v>
      </c>
    </row>
    <row r="52" spans="1:8">
      <c r="A52" s="231" t="s">
        <v>547</v>
      </c>
      <c r="B52" s="234"/>
      <c r="C52" s="234"/>
      <c r="D52" s="234">
        <v>0</v>
      </c>
      <c r="E52" s="234"/>
      <c r="F52" s="234"/>
      <c r="G52" s="234">
        <v>0</v>
      </c>
      <c r="H52" s="232" t="s">
        <v>601</v>
      </c>
    </row>
    <row r="53" spans="1:8">
      <c r="A53" s="227" t="s">
        <v>549</v>
      </c>
      <c r="B53" s="234">
        <v>0</v>
      </c>
      <c r="C53" s="234">
        <v>0</v>
      </c>
      <c r="D53" s="234">
        <v>0</v>
      </c>
      <c r="E53" s="234">
        <v>0</v>
      </c>
      <c r="F53" s="234">
        <v>0</v>
      </c>
      <c r="G53" s="234">
        <v>0</v>
      </c>
      <c r="H53" s="218"/>
    </row>
    <row r="54" spans="1:8">
      <c r="A54" s="231" t="s">
        <v>550</v>
      </c>
      <c r="B54" s="234"/>
      <c r="C54" s="234"/>
      <c r="D54" s="234">
        <v>0</v>
      </c>
      <c r="E54" s="234"/>
      <c r="F54" s="234"/>
      <c r="G54" s="234">
        <v>0</v>
      </c>
      <c r="H54" s="232" t="s">
        <v>602</v>
      </c>
    </row>
    <row r="55" spans="1:8">
      <c r="A55" s="231" t="s">
        <v>552</v>
      </c>
      <c r="B55" s="234"/>
      <c r="C55" s="234"/>
      <c r="D55" s="234">
        <v>0</v>
      </c>
      <c r="E55" s="234"/>
      <c r="F55" s="234"/>
      <c r="G55" s="234">
        <v>0</v>
      </c>
      <c r="H55" s="232" t="s">
        <v>603</v>
      </c>
    </row>
    <row r="56" spans="1:8">
      <c r="A56" s="231" t="s">
        <v>554</v>
      </c>
      <c r="B56" s="234"/>
      <c r="C56" s="234"/>
      <c r="D56" s="234">
        <v>0</v>
      </c>
      <c r="E56" s="234"/>
      <c r="F56" s="234"/>
      <c r="G56" s="234">
        <v>0</v>
      </c>
      <c r="H56" s="232" t="s">
        <v>604</v>
      </c>
    </row>
    <row r="57" spans="1:8">
      <c r="A57" s="226" t="s">
        <v>556</v>
      </c>
      <c r="B57" s="234"/>
      <c r="C57" s="234"/>
      <c r="D57" s="234">
        <v>0</v>
      </c>
      <c r="E57" s="234"/>
      <c r="F57" s="234"/>
      <c r="G57" s="234">
        <v>0</v>
      </c>
      <c r="H57" s="232" t="s">
        <v>605</v>
      </c>
    </row>
    <row r="58" spans="1:8">
      <c r="A58" s="231" t="s">
        <v>558</v>
      </c>
      <c r="B58" s="234"/>
      <c r="C58" s="234"/>
      <c r="D58" s="234">
        <v>0</v>
      </c>
      <c r="E58" s="234"/>
      <c r="F58" s="234"/>
      <c r="G58" s="234">
        <v>0</v>
      </c>
      <c r="H58" s="232" t="s">
        <v>606</v>
      </c>
    </row>
    <row r="59" spans="1:8">
      <c r="A59" s="231" t="s">
        <v>560</v>
      </c>
      <c r="B59" s="234"/>
      <c r="C59" s="234"/>
      <c r="D59" s="234">
        <v>0</v>
      </c>
      <c r="E59" s="234"/>
      <c r="F59" s="234"/>
      <c r="G59" s="234">
        <v>0</v>
      </c>
      <c r="H59" s="232" t="s">
        <v>607</v>
      </c>
    </row>
    <row r="60" spans="1:8">
      <c r="A60" s="231" t="s">
        <v>562</v>
      </c>
      <c r="B60" s="234"/>
      <c r="C60" s="234"/>
      <c r="D60" s="234">
        <v>0</v>
      </c>
      <c r="E60" s="234"/>
      <c r="F60" s="234"/>
      <c r="G60" s="234">
        <v>0</v>
      </c>
      <c r="H60" s="232" t="s">
        <v>608</v>
      </c>
    </row>
    <row r="61" spans="1:8">
      <c r="A61" s="227" t="s">
        <v>564</v>
      </c>
      <c r="B61" s="234">
        <v>0</v>
      </c>
      <c r="C61" s="234">
        <v>0</v>
      </c>
      <c r="D61" s="234">
        <v>0</v>
      </c>
      <c r="E61" s="234">
        <v>0</v>
      </c>
      <c r="F61" s="234">
        <v>0</v>
      </c>
      <c r="G61" s="234">
        <v>0</v>
      </c>
      <c r="H61" s="218"/>
    </row>
    <row r="62" spans="1:8" ht="30">
      <c r="A62" s="231" t="s">
        <v>565</v>
      </c>
      <c r="B62" s="234"/>
      <c r="C62" s="234"/>
      <c r="D62" s="234">
        <v>0</v>
      </c>
      <c r="E62" s="234"/>
      <c r="F62" s="234"/>
      <c r="G62" s="234">
        <v>0</v>
      </c>
      <c r="H62" s="232" t="s">
        <v>609</v>
      </c>
    </row>
    <row r="63" spans="1:8">
      <c r="A63" s="231" t="s">
        <v>567</v>
      </c>
      <c r="B63" s="234"/>
      <c r="C63" s="234"/>
      <c r="D63" s="234">
        <v>0</v>
      </c>
      <c r="E63" s="234"/>
      <c r="F63" s="234"/>
      <c r="G63" s="234">
        <v>0</v>
      </c>
      <c r="H63" s="232" t="s">
        <v>610</v>
      </c>
    </row>
    <row r="64" spans="1:8">
      <c r="A64" s="231" t="s">
        <v>569</v>
      </c>
      <c r="B64" s="234"/>
      <c r="C64" s="234"/>
      <c r="D64" s="234">
        <v>0</v>
      </c>
      <c r="E64" s="234"/>
      <c r="F64" s="234"/>
      <c r="G64" s="234">
        <v>0</v>
      </c>
      <c r="H64" s="232" t="s">
        <v>611</v>
      </c>
    </row>
    <row r="65" spans="1:8">
      <c r="A65" s="231" t="s">
        <v>571</v>
      </c>
      <c r="B65" s="234"/>
      <c r="C65" s="234"/>
      <c r="D65" s="234">
        <v>0</v>
      </c>
      <c r="E65" s="234"/>
      <c r="F65" s="234"/>
      <c r="G65" s="234">
        <v>0</v>
      </c>
      <c r="H65" s="232" t="s">
        <v>612</v>
      </c>
    </row>
    <row r="66" spans="1:8">
      <c r="A66" s="231" t="s">
        <v>573</v>
      </c>
      <c r="B66" s="234"/>
      <c r="C66" s="234"/>
      <c r="D66" s="234">
        <v>0</v>
      </c>
      <c r="E66" s="234"/>
      <c r="F66" s="234"/>
      <c r="G66" s="234">
        <v>0</v>
      </c>
      <c r="H66" s="232" t="s">
        <v>613</v>
      </c>
    </row>
    <row r="67" spans="1:8">
      <c r="A67" s="231" t="s">
        <v>575</v>
      </c>
      <c r="B67" s="234"/>
      <c r="C67" s="234"/>
      <c r="D67" s="234">
        <v>0</v>
      </c>
      <c r="E67" s="234"/>
      <c r="F67" s="234"/>
      <c r="G67" s="234">
        <v>0</v>
      </c>
      <c r="H67" s="232" t="s">
        <v>614</v>
      </c>
    </row>
    <row r="68" spans="1:8">
      <c r="A68" s="231" t="s">
        <v>577</v>
      </c>
      <c r="B68" s="234"/>
      <c r="C68" s="234"/>
      <c r="D68" s="234">
        <v>0</v>
      </c>
      <c r="E68" s="234"/>
      <c r="F68" s="234"/>
      <c r="G68" s="234">
        <v>0</v>
      </c>
      <c r="H68" s="232" t="s">
        <v>615</v>
      </c>
    </row>
    <row r="69" spans="1:8">
      <c r="A69" s="231" t="s">
        <v>579</v>
      </c>
      <c r="B69" s="234"/>
      <c r="C69" s="234"/>
      <c r="D69" s="234">
        <v>0</v>
      </c>
      <c r="E69" s="234"/>
      <c r="F69" s="234"/>
      <c r="G69" s="234">
        <v>0</v>
      </c>
      <c r="H69" s="232" t="s">
        <v>616</v>
      </c>
    </row>
    <row r="70" spans="1:8">
      <c r="A70" s="231" t="s">
        <v>581</v>
      </c>
      <c r="B70" s="234"/>
      <c r="C70" s="234"/>
      <c r="D70" s="234">
        <v>0</v>
      </c>
      <c r="E70" s="234"/>
      <c r="F70" s="234"/>
      <c r="G70" s="234">
        <v>0</v>
      </c>
      <c r="H70" s="232" t="s">
        <v>617</v>
      </c>
    </row>
    <row r="71" spans="1:8" ht="30">
      <c r="A71" s="230" t="s">
        <v>618</v>
      </c>
      <c r="B71" s="236">
        <v>0</v>
      </c>
      <c r="C71" s="236">
        <v>0</v>
      </c>
      <c r="D71" s="236">
        <v>0</v>
      </c>
      <c r="E71" s="236">
        <v>0</v>
      </c>
      <c r="F71" s="236">
        <v>0</v>
      </c>
      <c r="G71" s="236">
        <v>0</v>
      </c>
      <c r="H71" s="218"/>
    </row>
    <row r="72" spans="1:8" ht="30">
      <c r="A72" s="231" t="s">
        <v>584</v>
      </c>
      <c r="B72" s="234"/>
      <c r="C72" s="234"/>
      <c r="D72" s="234">
        <v>0</v>
      </c>
      <c r="E72" s="234"/>
      <c r="F72" s="234"/>
      <c r="G72" s="234">
        <v>0</v>
      </c>
      <c r="H72" s="232" t="s">
        <v>619</v>
      </c>
    </row>
    <row r="73" spans="1:8" ht="30">
      <c r="A73" s="231" t="s">
        <v>586</v>
      </c>
      <c r="B73" s="234"/>
      <c r="C73" s="234"/>
      <c r="D73" s="234">
        <v>0</v>
      </c>
      <c r="E73" s="234"/>
      <c r="F73" s="234"/>
      <c r="G73" s="234">
        <v>0</v>
      </c>
      <c r="H73" s="232" t="s">
        <v>620</v>
      </c>
    </row>
    <row r="74" spans="1:8">
      <c r="A74" s="231" t="s">
        <v>588</v>
      </c>
      <c r="B74" s="234"/>
      <c r="C74" s="234"/>
      <c r="D74" s="234">
        <v>0</v>
      </c>
      <c r="E74" s="234"/>
      <c r="F74" s="234"/>
      <c r="G74" s="234">
        <v>0</v>
      </c>
      <c r="H74" s="232" t="s">
        <v>621</v>
      </c>
    </row>
    <row r="75" spans="1:8">
      <c r="A75" s="231" t="s">
        <v>590</v>
      </c>
      <c r="B75" s="234"/>
      <c r="C75" s="234"/>
      <c r="D75" s="234">
        <v>0</v>
      </c>
      <c r="E75" s="234"/>
      <c r="F75" s="234"/>
      <c r="G75" s="234">
        <v>0</v>
      </c>
      <c r="H75" s="232" t="s">
        <v>622</v>
      </c>
    </row>
    <row r="76" spans="1:8">
      <c r="A76" s="228"/>
      <c r="B76" s="237"/>
      <c r="C76" s="237"/>
      <c r="D76" s="237"/>
      <c r="E76" s="237"/>
      <c r="F76" s="237"/>
      <c r="G76" s="237"/>
      <c r="H76" s="218"/>
    </row>
    <row r="77" spans="1:8">
      <c r="A77" s="222" t="s">
        <v>513</v>
      </c>
      <c r="B77" s="235">
        <v>62662206.059999995</v>
      </c>
      <c r="C77" s="235">
        <v>0</v>
      </c>
      <c r="D77" s="235">
        <v>62662206.059999995</v>
      </c>
      <c r="E77" s="235">
        <v>7794712.4699999997</v>
      </c>
      <c r="F77" s="235">
        <v>7806793.71</v>
      </c>
      <c r="G77" s="235">
        <v>54867493.589999996</v>
      </c>
      <c r="H77" s="218"/>
    </row>
    <row r="78" spans="1:8">
      <c r="A78" s="223"/>
      <c r="B78" s="238"/>
      <c r="C78" s="238"/>
      <c r="D78" s="238"/>
      <c r="E78" s="238"/>
      <c r="F78" s="238"/>
      <c r="G78" s="238"/>
      <c r="H78" s="219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0A00-057B-4546-8FD6-1C911D84F2E0}">
  <dimension ref="A1:G34"/>
  <sheetViews>
    <sheetView workbookViewId="0">
      <selection activeCell="H15" sqref="H15"/>
    </sheetView>
  </sheetViews>
  <sheetFormatPr baseColWidth="10" defaultRowHeight="15"/>
  <cols>
    <col min="1" max="1" width="51.42578125" bestFit="1" customWidth="1"/>
    <col min="2" max="2" width="14.140625" bestFit="1" customWidth="1"/>
    <col min="3" max="3" width="15" customWidth="1"/>
    <col min="4" max="4" width="14.140625" bestFit="1" customWidth="1"/>
    <col min="5" max="6" width="13.140625" bestFit="1" customWidth="1"/>
    <col min="7" max="7" width="14.85546875" bestFit="1" customWidth="1"/>
  </cols>
  <sheetData>
    <row r="1" spans="1:7" ht="21">
      <c r="A1" s="170" t="s">
        <v>623</v>
      </c>
      <c r="B1" s="169"/>
      <c r="C1" s="169"/>
      <c r="D1" s="169"/>
      <c r="E1" s="169"/>
      <c r="F1" s="169"/>
      <c r="G1" s="169"/>
    </row>
    <row r="2" spans="1:7">
      <c r="A2" s="36" t="s">
        <v>122</v>
      </c>
      <c r="B2" s="37"/>
      <c r="C2" s="37"/>
      <c r="D2" s="37"/>
      <c r="E2" s="37"/>
      <c r="F2" s="37"/>
      <c r="G2" s="38"/>
    </row>
    <row r="3" spans="1:7">
      <c r="A3" s="42" t="s">
        <v>304</v>
      </c>
      <c r="B3" s="43"/>
      <c r="C3" s="43"/>
      <c r="D3" s="43"/>
      <c r="E3" s="43"/>
      <c r="F3" s="43"/>
      <c r="G3" s="44"/>
    </row>
    <row r="4" spans="1:7">
      <c r="A4" s="42" t="s">
        <v>624</v>
      </c>
      <c r="B4" s="43"/>
      <c r="C4" s="43"/>
      <c r="D4" s="43"/>
      <c r="E4" s="43"/>
      <c r="F4" s="43"/>
      <c r="G4" s="44"/>
    </row>
    <row r="5" spans="1:7">
      <c r="A5" s="42" t="s">
        <v>168</v>
      </c>
      <c r="B5" s="43"/>
      <c r="C5" s="43"/>
      <c r="D5" s="43"/>
      <c r="E5" s="43"/>
      <c r="F5" s="43"/>
      <c r="G5" s="44"/>
    </row>
    <row r="6" spans="1:7">
      <c r="A6" s="45" t="s">
        <v>2</v>
      </c>
      <c r="B6" s="46"/>
      <c r="C6" s="46"/>
      <c r="D6" s="46"/>
      <c r="E6" s="46"/>
      <c r="F6" s="46"/>
      <c r="G6" s="47"/>
    </row>
    <row r="7" spans="1:7">
      <c r="A7" s="52" t="s">
        <v>625</v>
      </c>
      <c r="B7" s="171" t="s">
        <v>306</v>
      </c>
      <c r="C7" s="171"/>
      <c r="D7" s="171"/>
      <c r="E7" s="171"/>
      <c r="F7" s="171"/>
      <c r="G7" s="171" t="s">
        <v>307</v>
      </c>
    </row>
    <row r="8" spans="1:7" ht="60">
      <c r="A8" s="53"/>
      <c r="B8" s="242" t="s">
        <v>308</v>
      </c>
      <c r="C8" s="251" t="s">
        <v>530</v>
      </c>
      <c r="D8" s="251" t="s">
        <v>239</v>
      </c>
      <c r="E8" s="251" t="s">
        <v>194</v>
      </c>
      <c r="F8" s="251" t="s">
        <v>211</v>
      </c>
      <c r="G8" s="217"/>
    </row>
    <row r="9" spans="1:7">
      <c r="A9" s="244" t="s">
        <v>626</v>
      </c>
      <c r="B9" s="252">
        <v>28990652.449999999</v>
      </c>
      <c r="C9" s="252">
        <v>0</v>
      </c>
      <c r="D9" s="252">
        <v>28990652.449999999</v>
      </c>
      <c r="E9" s="252">
        <v>4314863.32</v>
      </c>
      <c r="F9" s="252">
        <v>4314863.32</v>
      </c>
      <c r="G9" s="252">
        <v>24675789.129999999</v>
      </c>
    </row>
    <row r="10" spans="1:7">
      <c r="A10" s="246" t="s">
        <v>627</v>
      </c>
      <c r="B10" s="256">
        <v>28990652.449999999</v>
      </c>
      <c r="C10" s="256">
        <v>0</v>
      </c>
      <c r="D10" s="253">
        <v>28990652.449999999</v>
      </c>
      <c r="E10" s="256">
        <v>4314863.32</v>
      </c>
      <c r="F10" s="256">
        <v>4314863.32</v>
      </c>
      <c r="G10" s="253">
        <v>24675789.129999999</v>
      </c>
    </row>
    <row r="11" spans="1:7">
      <c r="A11" s="246" t="s">
        <v>628</v>
      </c>
      <c r="B11" s="253"/>
      <c r="C11" s="253"/>
      <c r="D11" s="253">
        <v>0</v>
      </c>
      <c r="E11" s="253"/>
      <c r="F11" s="253"/>
      <c r="G11" s="253">
        <v>0</v>
      </c>
    </row>
    <row r="12" spans="1:7">
      <c r="A12" s="246" t="s">
        <v>629</v>
      </c>
      <c r="B12" s="253">
        <v>0</v>
      </c>
      <c r="C12" s="253">
        <v>0</v>
      </c>
      <c r="D12" s="253">
        <v>0</v>
      </c>
      <c r="E12" s="253">
        <v>0</v>
      </c>
      <c r="F12" s="253">
        <v>0</v>
      </c>
      <c r="G12" s="253">
        <v>0</v>
      </c>
    </row>
    <row r="13" spans="1:7">
      <c r="A13" s="248" t="s">
        <v>630</v>
      </c>
      <c r="B13" s="253"/>
      <c r="C13" s="253"/>
      <c r="D13" s="253">
        <v>0</v>
      </c>
      <c r="E13" s="253"/>
      <c r="F13" s="253"/>
      <c r="G13" s="253">
        <v>0</v>
      </c>
    </row>
    <row r="14" spans="1:7">
      <c r="A14" s="248" t="s">
        <v>631</v>
      </c>
      <c r="B14" s="253"/>
      <c r="C14" s="253"/>
      <c r="D14" s="253">
        <v>0</v>
      </c>
      <c r="E14" s="253"/>
      <c r="F14" s="253"/>
      <c r="G14" s="253">
        <v>0</v>
      </c>
    </row>
    <row r="15" spans="1:7">
      <c r="A15" s="246" t="s">
        <v>632</v>
      </c>
      <c r="B15" s="253"/>
      <c r="C15" s="253"/>
      <c r="D15" s="253">
        <v>0</v>
      </c>
      <c r="E15" s="253"/>
      <c r="F15" s="253"/>
      <c r="G15" s="253">
        <v>0</v>
      </c>
    </row>
    <row r="16" spans="1:7" ht="45">
      <c r="A16" s="249" t="s">
        <v>633</v>
      </c>
      <c r="B16" s="253">
        <v>0</v>
      </c>
      <c r="C16" s="253">
        <v>0</v>
      </c>
      <c r="D16" s="253">
        <v>0</v>
      </c>
      <c r="E16" s="253">
        <v>0</v>
      </c>
      <c r="F16" s="253">
        <v>0</v>
      </c>
      <c r="G16" s="253">
        <v>0</v>
      </c>
    </row>
    <row r="17" spans="1:7">
      <c r="A17" s="248" t="s">
        <v>634</v>
      </c>
      <c r="B17" s="253"/>
      <c r="C17" s="253"/>
      <c r="D17" s="253">
        <v>0</v>
      </c>
      <c r="E17" s="253"/>
      <c r="F17" s="253"/>
      <c r="G17" s="253">
        <v>0</v>
      </c>
    </row>
    <row r="18" spans="1:7">
      <c r="A18" s="248" t="s">
        <v>635</v>
      </c>
      <c r="B18" s="253"/>
      <c r="C18" s="253"/>
      <c r="D18" s="253">
        <v>0</v>
      </c>
      <c r="E18" s="253"/>
      <c r="F18" s="253"/>
      <c r="G18" s="253">
        <v>0</v>
      </c>
    </row>
    <row r="19" spans="1:7">
      <c r="A19" s="246" t="s">
        <v>636</v>
      </c>
      <c r="B19" s="253"/>
      <c r="C19" s="253"/>
      <c r="D19" s="253">
        <v>0</v>
      </c>
      <c r="E19" s="253"/>
      <c r="F19" s="253"/>
      <c r="G19" s="253">
        <v>0</v>
      </c>
    </row>
    <row r="20" spans="1:7">
      <c r="A20" s="247"/>
      <c r="B20" s="254"/>
      <c r="C20" s="254"/>
      <c r="D20" s="254"/>
      <c r="E20" s="254"/>
      <c r="F20" s="254"/>
      <c r="G20" s="254"/>
    </row>
    <row r="21" spans="1:7">
      <c r="A21" s="250" t="s">
        <v>637</v>
      </c>
      <c r="B21" s="252">
        <v>0</v>
      </c>
      <c r="C21" s="252">
        <v>0</v>
      </c>
      <c r="D21" s="252">
        <v>0</v>
      </c>
      <c r="E21" s="252">
        <v>0</v>
      </c>
      <c r="F21" s="252">
        <v>0</v>
      </c>
      <c r="G21" s="252">
        <v>0</v>
      </c>
    </row>
    <row r="22" spans="1:7">
      <c r="A22" s="246" t="s">
        <v>627</v>
      </c>
      <c r="B22" s="256">
        <v>0</v>
      </c>
      <c r="C22" s="256">
        <v>0</v>
      </c>
      <c r="D22" s="253">
        <v>0</v>
      </c>
      <c r="E22" s="256">
        <v>0</v>
      </c>
      <c r="F22" s="256">
        <v>0</v>
      </c>
      <c r="G22" s="253">
        <v>0</v>
      </c>
    </row>
    <row r="23" spans="1:7">
      <c r="A23" s="246" t="s">
        <v>628</v>
      </c>
      <c r="B23" s="253"/>
      <c r="C23" s="253"/>
      <c r="D23" s="253">
        <v>0</v>
      </c>
      <c r="E23" s="253"/>
      <c r="F23" s="253"/>
      <c r="G23" s="253">
        <v>0</v>
      </c>
    </row>
    <row r="24" spans="1:7">
      <c r="A24" s="246" t="s">
        <v>629</v>
      </c>
      <c r="B24" s="253">
        <v>0</v>
      </c>
      <c r="C24" s="253">
        <v>0</v>
      </c>
      <c r="D24" s="253">
        <v>0</v>
      </c>
      <c r="E24" s="253">
        <v>0</v>
      </c>
      <c r="F24" s="253">
        <v>0</v>
      </c>
      <c r="G24" s="253">
        <v>0</v>
      </c>
    </row>
    <row r="25" spans="1:7">
      <c r="A25" s="248" t="s">
        <v>630</v>
      </c>
      <c r="B25" s="253"/>
      <c r="C25" s="253"/>
      <c r="D25" s="253">
        <v>0</v>
      </c>
      <c r="E25" s="253"/>
      <c r="F25" s="253"/>
      <c r="G25" s="253">
        <v>0</v>
      </c>
    </row>
    <row r="26" spans="1:7">
      <c r="A26" s="248" t="s">
        <v>631</v>
      </c>
      <c r="B26" s="253"/>
      <c r="C26" s="253"/>
      <c r="D26" s="253">
        <v>0</v>
      </c>
      <c r="E26" s="253"/>
      <c r="F26" s="253"/>
      <c r="G26" s="253">
        <v>0</v>
      </c>
    </row>
    <row r="27" spans="1:7">
      <c r="A27" s="246" t="s">
        <v>632</v>
      </c>
      <c r="B27" s="253"/>
      <c r="C27" s="253"/>
      <c r="D27" s="253"/>
      <c r="E27" s="253"/>
      <c r="F27" s="253"/>
      <c r="G27" s="253"/>
    </row>
    <row r="28" spans="1:7" ht="45">
      <c r="A28" s="249" t="s">
        <v>633</v>
      </c>
      <c r="B28" s="253">
        <v>0</v>
      </c>
      <c r="C28" s="253">
        <v>0</v>
      </c>
      <c r="D28" s="253">
        <v>0</v>
      </c>
      <c r="E28" s="253">
        <v>0</v>
      </c>
      <c r="F28" s="253">
        <v>0</v>
      </c>
      <c r="G28" s="253">
        <v>0</v>
      </c>
    </row>
    <row r="29" spans="1:7">
      <c r="A29" s="248" t="s">
        <v>634</v>
      </c>
      <c r="B29" s="253"/>
      <c r="C29" s="253"/>
      <c r="D29" s="253">
        <v>0</v>
      </c>
      <c r="E29" s="253"/>
      <c r="F29" s="253"/>
      <c r="G29" s="253">
        <v>0</v>
      </c>
    </row>
    <row r="30" spans="1:7">
      <c r="A30" s="248" t="s">
        <v>635</v>
      </c>
      <c r="B30" s="253"/>
      <c r="C30" s="253"/>
      <c r="D30" s="253">
        <v>0</v>
      </c>
      <c r="E30" s="253"/>
      <c r="F30" s="253"/>
      <c r="G30" s="253">
        <v>0</v>
      </c>
    </row>
    <row r="31" spans="1:7">
      <c r="A31" s="246" t="s">
        <v>636</v>
      </c>
      <c r="B31" s="253"/>
      <c r="C31" s="253"/>
      <c r="D31" s="253">
        <v>0</v>
      </c>
      <c r="E31" s="253"/>
      <c r="F31" s="253"/>
      <c r="G31" s="253">
        <v>0</v>
      </c>
    </row>
    <row r="32" spans="1:7">
      <c r="A32" s="247"/>
      <c r="B32" s="254"/>
      <c r="C32" s="254"/>
      <c r="D32" s="254"/>
      <c r="E32" s="254"/>
      <c r="F32" s="254"/>
      <c r="G32" s="254"/>
    </row>
    <row r="33" spans="1:7">
      <c r="A33" s="245" t="s">
        <v>638</v>
      </c>
      <c r="B33" s="252">
        <v>28990652.449999999</v>
      </c>
      <c r="C33" s="252">
        <v>0</v>
      </c>
      <c r="D33" s="252">
        <v>28990652.449999999</v>
      </c>
      <c r="E33" s="252">
        <v>4314863.32</v>
      </c>
      <c r="F33" s="252">
        <v>4314863.32</v>
      </c>
      <c r="G33" s="252">
        <v>24675789.129999999</v>
      </c>
    </row>
    <row r="34" spans="1:7">
      <c r="A34" s="243"/>
      <c r="B34" s="255"/>
      <c r="C34" s="255"/>
      <c r="D34" s="255"/>
      <c r="E34" s="255"/>
      <c r="F34" s="255"/>
      <c r="G34" s="25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F1</vt:lpstr>
      <vt:lpstr>F2</vt:lpstr>
      <vt:lpstr>F3</vt:lpstr>
      <vt:lpstr>F4</vt:lpstr>
      <vt:lpstr>F5</vt:lpstr>
      <vt:lpstr>F6 A</vt:lpstr>
      <vt:lpstr>F6 B</vt:lpstr>
      <vt:lpstr>F6 C</vt:lpstr>
      <vt:lpstr>F6 D</vt:lpstr>
      <vt:lpstr>F7 A</vt:lpstr>
      <vt:lpstr>F7 B</vt:lpstr>
      <vt:lpstr>F7 C</vt:lpstr>
      <vt:lpstr>F7 D</vt:lpstr>
      <vt:lpstr>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2018-11-20T17:29:30Z</dcterms:created>
  <dcterms:modified xsi:type="dcterms:W3CDTF">2022-05-03T21:06:23Z</dcterms:modified>
</cp:coreProperties>
</file>