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1ER INF TRIMESTRAL 2022\"/>
    </mc:Choice>
  </mc:AlternateContent>
  <xr:revisionPtr revIDLastSave="0" documentId="13_ncr:1_{EAA32B77-C6BB-49D1-A52E-41D427A18E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E16" i="2"/>
  <c r="E20" i="2" s="1"/>
  <c r="E38" i="2" l="1"/>
  <c r="C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<sst xmlns="http://schemas.openxmlformats.org/spreadsheetml/2006/main" count="40" uniqueCount="30">
  <si>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</si>
  <si>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</si>
  <si>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</si>
  <si>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</si>
  <si>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</si>
  <si>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</si>
  <si>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</si>
  <si>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</si>
  <si>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</si>
  <si>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</si>
  <si>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</si>
  <si>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</si>
  <si>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</si>
  <si>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</si>
  <si>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</si>
  <si>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</si>
  <si>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</si>
  <si>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</si>
  <si>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</si>
  <si>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</si>
  <si>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</si>
  <si>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</si>
  <si>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</si>
  <si>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</si>
  <si>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</si>
  <si>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de Agua Potable y Alcantarillado Municipal de Valle de Santiago
Estado de Variación en la Hacienda Pública
Del 1 de Enero al 31 de Marzo de 2022
(Cifras en Pesos)</t>
  </si>
  <si>
    <t xml:space="preserve">  _______________________________</t>
  </si>
  <si>
    <t xml:space="preserve">    _________________________________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</si>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</sst>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4" fillId="0" borderId="0" xfId="3" applyFont="1" applyAlignment="1" applyProtection="1">
      <alignment horizont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F0DE9951-AB79-46F6-87D0-3B8AD1AD9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Normal="100" workbookViewId="0">
      <selection activeCell="A61" sqref="A1:F61"/>
    </sheetView>
  </sheetViews>
  <sheetFormatPr baseColWidth="10" defaultColWidth="9.28515625" defaultRowHeight="11.25" x14ac:dyDescent="0.25"/>
  <cols>
    <col min="1" max="1" width="45" style="4" customWidth="1"/>
    <col min="2" max="5" width="16.28515625" style="18" customWidth="1"/>
    <col min="6" max="6" width="14.28515625" style="18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44149969.130000003</v>
      </c>
      <c r="C4" s="6"/>
      <c r="D4" s="6"/>
      <c r="E4" s="6"/>
      <c r="F4" s="8">
        <f>SUM(B4:E4)</f>
        <v>44149969.130000003</v>
      </c>
    </row>
    <row r="5" spans="1:6" ht="11.25" customHeight="1" x14ac:dyDescent="0.2">
      <c r="A5" s="9" t="s">
        <v>2</v>
      </c>
      <c r="B5" s="10">
        <v>40196256.700000003</v>
      </c>
      <c r="C5" s="6"/>
      <c r="D5" s="6"/>
      <c r="E5" s="6"/>
      <c r="F5" s="8">
        <f>SUM(B5:E5)</f>
        <v>40196256.700000003</v>
      </c>
    </row>
    <row r="6" spans="1:6" ht="11.25" customHeight="1" x14ac:dyDescent="0.2">
      <c r="A6" s="9" t="s">
        <v>3</v>
      </c>
      <c r="B6" s="10">
        <v>3953712.43</v>
      </c>
      <c r="C6" s="6"/>
      <c r="D6" s="6"/>
      <c r="E6" s="6"/>
      <c r="F6" s="8">
        <f>SUM(B6:E6)</f>
        <v>3953712.43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31933794.879999999</v>
      </c>
      <c r="D9" s="8">
        <f>D10</f>
        <v>3629458.81</v>
      </c>
      <c r="E9" s="6"/>
      <c r="F9" s="8">
        <f t="shared" ref="F9:F14" si="0">SUM(B9:E9)</f>
        <v>35563253.689999998</v>
      </c>
    </row>
    <row r="10" spans="1:6" ht="11.25" customHeight="1" x14ac:dyDescent="0.2">
      <c r="A10" s="9" t="s">
        <v>5</v>
      </c>
      <c r="B10" s="6"/>
      <c r="C10" s="6"/>
      <c r="D10" s="10">
        <v>3629458.81</v>
      </c>
      <c r="E10" s="6"/>
      <c r="F10" s="8">
        <f t="shared" si="0"/>
        <v>3629458.81</v>
      </c>
    </row>
    <row r="11" spans="1:6" ht="11.25" customHeight="1" x14ac:dyDescent="0.2">
      <c r="A11" s="9" t="s">
        <v>6</v>
      </c>
      <c r="B11" s="6"/>
      <c r="C11" s="10">
        <v>31933794.879999999</v>
      </c>
      <c r="D11" s="6"/>
      <c r="E11" s="6"/>
      <c r="F11" s="8">
        <f t="shared" si="0"/>
        <v>31933794.879999999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0</v>
      </c>
      <c r="D14" s="6"/>
      <c r="E14" s="6"/>
      <c r="F14" s="8">
        <f t="shared" si="0"/>
        <v>0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44149969.130000003</v>
      </c>
      <c r="C20" s="8">
        <f>C9</f>
        <v>31933794.879999999</v>
      </c>
      <c r="D20" s="8">
        <f>D9</f>
        <v>3629458.81</v>
      </c>
      <c r="E20" s="8">
        <f>E16</f>
        <v>0</v>
      </c>
      <c r="F20" s="8">
        <f>SUM(B20:E20)</f>
        <v>79713222.820000008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0</v>
      </c>
      <c r="C22" s="6"/>
      <c r="D22" s="6"/>
      <c r="E22" s="6"/>
      <c r="F22" s="8">
        <f>SUM(B22:E22)</f>
        <v>0</v>
      </c>
    </row>
    <row r="23" spans="1:6" ht="11.25" customHeight="1" x14ac:dyDescent="0.2">
      <c r="A23" s="9" t="s">
        <v>2</v>
      </c>
      <c r="B23" s="10">
        <v>0</v>
      </c>
      <c r="C23" s="6"/>
      <c r="D23" s="6"/>
      <c r="E23" s="6"/>
      <c r="F23" s="8">
        <f>SUM(B23:E23)</f>
        <v>0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3629458.81</v>
      </c>
      <c r="D27" s="8">
        <f>SUM(D28:D32)</f>
        <v>4053158.93</v>
      </c>
      <c r="E27" s="6"/>
      <c r="F27" s="8">
        <f t="shared" ref="F27:F32" si="1">SUM(B27:E27)</f>
        <v>7682617.7400000002</v>
      </c>
    </row>
    <row r="28" spans="1:6" ht="11.25" customHeight="1" x14ac:dyDescent="0.2">
      <c r="A28" s="9" t="s">
        <v>5</v>
      </c>
      <c r="B28" s="6"/>
      <c r="C28" s="6"/>
      <c r="D28" s="10">
        <v>7682617.7400000002</v>
      </c>
      <c r="E28" s="6"/>
      <c r="F28" s="8">
        <f t="shared" si="1"/>
        <v>7682617.7400000002</v>
      </c>
    </row>
    <row r="29" spans="1:6" ht="11.25" customHeight="1" x14ac:dyDescent="0.2">
      <c r="A29" s="9" t="s">
        <v>6</v>
      </c>
      <c r="B29" s="6"/>
      <c r="C29" s="10">
        <v>3629458.81</v>
      </c>
      <c r="D29" s="10">
        <v>-3629458.81</v>
      </c>
      <c r="E29" s="6"/>
      <c r="F29" s="8">
        <f t="shared" si="1"/>
        <v>0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0</v>
      </c>
      <c r="E32" s="6"/>
      <c r="F32" s="8">
        <f t="shared" si="1"/>
        <v>0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44149969.130000003</v>
      </c>
      <c r="C38" s="14">
        <f>+C20+C27</f>
        <v>35563253.689999998</v>
      </c>
      <c r="D38" s="14">
        <f>D20+D27</f>
        <v>7682617.7400000002</v>
      </c>
      <c r="E38" s="14">
        <f>+E20+E34</f>
        <v>0</v>
      </c>
      <c r="F38" s="14">
        <f>SUM(B38:E38)</f>
        <v>87395840.559999987</v>
      </c>
    </row>
    <row r="39" spans="1:6" x14ac:dyDescent="0.25">
      <c r="A39" s="15"/>
      <c r="B39" s="16"/>
      <c r="C39" s="16"/>
      <c r="D39" s="16"/>
      <c r="E39" s="16"/>
      <c r="F39" s="16"/>
    </row>
    <row r="40" spans="1:6" ht="12.75" x14ac:dyDescent="0.25">
      <c r="A40" s="17" t="s">
        <v>11</v>
      </c>
    </row>
    <row r="55" spans="1:6" ht="22.5" customHeight="1" x14ac:dyDescent="0.2">
      <c r="A55" s="22" t="s">
        <v>27</v>
      </c>
      <c r="B55" s="22"/>
      <c r="C55" s="22"/>
      <c r="D55" s="24" t="s">
        <v>26</v>
      </c>
      <c r="E55" s="24"/>
      <c r="F55" s="24"/>
    </row>
    <row r="56" spans="1:6" ht="22.5" customHeight="1" x14ac:dyDescent="0.25">
      <c r="A56" s="23" t="s">
        <v>28</v>
      </c>
      <c r="B56" s="23"/>
      <c r="C56" s="23"/>
      <c r="D56" s="23" t="s">
        <v>29</v>
      </c>
      <c r="E56" s="23"/>
      <c r="F56" s="23"/>
    </row>
  </sheetData>
  <sheetProtection formatCells="0" formatColumns="0" formatRows="0" autoFilter="0"/>
  <mergeCells count="5">
    <mergeCell ref="A1:F1"/>
    <mergeCell ref="A55:C55"/>
    <mergeCell ref="A56:C56"/>
    <mergeCell ref="D56:F56"/>
    <mergeCell ref="D55:F55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cp:lastPrinted>2022-05-06T13:16:03Z</cp:lastPrinted>
  <dcterms:created xsi:type="dcterms:W3CDTF">2018-11-20T16:40:47Z</dcterms:created>
  <dcterms:modified xsi:type="dcterms:W3CDTF">2022-05-06T13:16:15Z</dcterms:modified>
</cp:coreProperties>
</file>