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PARA FIRMAR\"/>
    </mc:Choice>
  </mc:AlternateContent>
  <xr:revisionPtr revIDLastSave="0" documentId="13_ncr:1_{D43C0C6B-35DD-4E44-A080-0FF3AECBF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<sst xmlns="http://schemas.openxmlformats.org/spreadsheetml/2006/main" count="49" uniqueCount="41">
  <si>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</si>
  <si>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</si>
  <si>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</si>
  <si>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</si>
  <si>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</si>
  <si>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</si>
  <si>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</si>
  <si>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</si>
  <si>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</si>
  <si>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</si>
  <si>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</si>
  <si>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</si>
  <si>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</si>
  <si>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</si>
  <si>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</si>
  <si>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</si>
  <si>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</si>
  <si>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</si>
  <si>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</si>
  <si>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</si>
  <si>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</si>
  <si>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</si>
  <si>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</si>
  <si>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</si>
  <si>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</si>
  <si>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</si>
  <si>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</si>
  <si>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</si>
  <si>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</si>
  <si>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</si>
  <si>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</si>
  <si>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</si>
  <si>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</si>
  <si>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</si>
  <si>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</si>
  <si>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</si>
  <si>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31 de Marzo de 2023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</si>
  <si>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</si>
  <si>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</si>
  <si>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</si>
  <si>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 xml:space="preserve">          Tesorero del Consejo Directivo del SAPAM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</si>
</sst>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4" fillId="0" borderId="0" xfId="2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A766A69C-101D-49F7-9AD5-DE8FC7778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B17B4434-7D3F-4785-A843-DA3932DB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showGridLines="0" tabSelected="1" workbookViewId="0">
      <selection activeCell="A54" sqref="A1:F5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65795316.359999999</v>
      </c>
      <c r="D3" s="3">
        <f t="shared" ref="D3:E3" si="0">SUM(D4:D13)</f>
        <v>17350594.420000002</v>
      </c>
      <c r="E3" s="4">
        <f t="shared" si="0"/>
        <v>17350594.420000002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4327.26</v>
      </c>
      <c r="D8" s="6">
        <v>94590.96</v>
      </c>
      <c r="E8" s="7">
        <v>94590.96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65790989.100000001</v>
      </c>
      <c r="D10" s="6">
        <v>17256003.460000001</v>
      </c>
      <c r="E10" s="7">
        <v>17256003.460000001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65795316.359999992</v>
      </c>
      <c r="D14" s="9">
        <f t="shared" ref="D14:E14" si="1">SUM(D15:D23)</f>
        <v>10960729.66</v>
      </c>
      <c r="E14" s="10">
        <f t="shared" si="1"/>
        <v>10960729.66</v>
      </c>
    </row>
    <row r="15" spans="1:5" x14ac:dyDescent="0.2">
      <c r="A15" s="5"/>
      <c r="B15" s="14" t="s">
        <v>12</v>
      </c>
      <c r="C15" s="6">
        <v>28890899.739999998</v>
      </c>
      <c r="D15" s="6">
        <v>5363443.38</v>
      </c>
      <c r="E15" s="7">
        <v>5363443.38</v>
      </c>
    </row>
    <row r="16" spans="1:5" x14ac:dyDescent="0.2">
      <c r="A16" s="5"/>
      <c r="B16" s="14" t="s">
        <v>13</v>
      </c>
      <c r="C16" s="6">
        <v>7145958.75</v>
      </c>
      <c r="D16" s="6">
        <v>1048558.69</v>
      </c>
      <c r="E16" s="7">
        <v>1048558.69</v>
      </c>
    </row>
    <row r="17" spans="1:5" x14ac:dyDescent="0.2">
      <c r="A17" s="5"/>
      <c r="B17" s="14" t="s">
        <v>14</v>
      </c>
      <c r="C17" s="6">
        <v>25083040.600000001</v>
      </c>
      <c r="D17" s="6">
        <v>3236035.8</v>
      </c>
      <c r="E17" s="7">
        <v>3236035.8</v>
      </c>
    </row>
    <row r="18" spans="1:5" x14ac:dyDescent="0.2">
      <c r="A18" s="5"/>
      <c r="B18" s="14" t="s">
        <v>9</v>
      </c>
      <c r="C18" s="6">
        <v>409200</v>
      </c>
      <c r="D18" s="6">
        <v>26600</v>
      </c>
      <c r="E18" s="7">
        <v>26600</v>
      </c>
    </row>
    <row r="19" spans="1:5" x14ac:dyDescent="0.2">
      <c r="A19" s="5"/>
      <c r="B19" s="14" t="s">
        <v>15</v>
      </c>
      <c r="C19" s="6">
        <v>4222061.37</v>
      </c>
      <c r="D19" s="6">
        <v>1286091.79</v>
      </c>
      <c r="E19" s="7">
        <v>1286091.79</v>
      </c>
    </row>
    <row r="20" spans="1:5" x14ac:dyDescent="0.2">
      <c r="A20" s="5"/>
      <c r="B20" s="14" t="s">
        <v>16</v>
      </c>
      <c r="C20" s="6">
        <v>44155.9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6389864.7600000016</v>
      </c>
      <c r="E24" s="13">
        <f>E3-E14</f>
        <v>6389864.7600000016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6389864.7599999998</v>
      </c>
      <c r="E28" s="21">
        <f>SUM(E29:E35)</f>
        <v>6389864.7599999998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6389864.7599999998</v>
      </c>
      <c r="E32" s="23">
        <v>6389864.7599999998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6389864.7599999998</v>
      </c>
      <c r="E40" s="13">
        <f>E28+E36</f>
        <v>6389864.7599999998</v>
      </c>
    </row>
    <row r="41" spans="1:5" x14ac:dyDescent="0.2">
      <c r="A41" s="1" t="s">
        <v>24</v>
      </c>
    </row>
    <row r="53" spans="1:6" x14ac:dyDescent="0.2">
      <c r="A53" s="32" t="s">
        <v>37</v>
      </c>
      <c r="B53" s="32"/>
      <c r="C53" s="32"/>
      <c r="D53" s="33" t="s">
        <v>38</v>
      </c>
      <c r="E53" s="33"/>
      <c r="F53" s="33"/>
    </row>
    <row r="54" spans="1:6" ht="26.25" customHeight="1" x14ac:dyDescent="0.2">
      <c r="A54" s="26" t="s">
        <v>39</v>
      </c>
      <c r="B54" s="26"/>
      <c r="C54" s="26"/>
      <c r="D54" s="26" t="s">
        <v>40</v>
      </c>
      <c r="E54" s="26"/>
      <c r="F54" s="26"/>
    </row>
    <row r="55" spans="1:6" ht="26.25" customHeight="1" x14ac:dyDescent="0.2"/>
    <row r="56" spans="1:6" ht="26.25" customHeight="1" x14ac:dyDescent="0.2"/>
  </sheetData>
  <mergeCells count="7">
    <mergeCell ref="A54:C54"/>
    <mergeCell ref="D54:F54"/>
    <mergeCell ref="A1:E1"/>
    <mergeCell ref="A2:B2"/>
    <mergeCell ref="A27:B27"/>
    <mergeCell ref="A53:C53"/>
    <mergeCell ref="D53:F53"/>
  </mergeCells>
  <pageMargins left="0.7" right="0.7" top="0.75" bottom="0.75" header="0.3" footer="0.3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2023-04-28T15:06:24Z</cp:lastPrinted>
  <dcterms:created xsi:type="dcterms:W3CDTF">2017-12-20T04:54:53Z</dcterms:created>
  <dcterms:modified xsi:type="dcterms:W3CDTF">2023-04-28T15:06:30Z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