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1ER INFORME TRIMESTRAL 2023\PARA FIRMAR\"/>
    </mc:Choice>
  </mc:AlternateContent>
  <xr:revisionPtr revIDLastSave="0" documentId="13_ncr:1_{55AC1DB3-FC11-42EA-B145-4C1B45959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<sst xmlns="http://schemas.openxmlformats.org/spreadsheetml/2006/main" count="60" uniqueCount="60">
  <si>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</si>
  <si>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</si>
  <si>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</si>
  <si>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</si>
  <si>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</si>
  <si>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</si>
  <si>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</si>
  <si>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</si>
  <si>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</si>
  <si>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</si>
  <si>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</si>
  <si>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</si>
  <si>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</si>
  <si>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</si>
  <si>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</si>
  <si>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</si>
  <si>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</si>
  <si>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</si>
  <si>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</si>
  <si>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</si>
  <si>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</si>
  <si>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</si>
  <si>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</si>
  <si>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</si>
  <si>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</si>
  <si>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</si>
  <si>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</si>
  <si>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</si>
  <si>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</si>
  <si>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</si>
  <si>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</si>
  <si>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</si>
  <si>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</si>
  <si>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</si>
  <si>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</si>
  <si>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</si>
  <si>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</si>
  <si>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</si>
  <si>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</si>
  <si>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</si>
  <si>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</si>
  <si>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</si>
  <si>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</si>
  <si>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</si>
  <si>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</si>
  <si>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</si>
  <si>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</si>
  <si>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</si>
  <si>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</si>
  <si>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</si>
  <si>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</si>
  <si>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</si>
  <si>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</si>
  <si>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</si>
  <si>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</si>
  <si>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Actividades
Del 1 de Enero al 31 de Marzo de 2023
(Cifras en Pesos)</t>
  </si>
  <si>
    <t xml:space="preserve">                                                                  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</si>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</sst>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A3B78257-FBED-45C5-9C64-D38882C3B316}"/>
    <cellStyle name="Millares 2 3" xfId="4" xr:uid="{00000000-0005-0000-0000-000003000000}"/>
    <cellStyle name="Millares 2 3 2" xfId="19" xr:uid="{FD7CFEBF-CC86-48D8-8279-5ED35AED12CB}"/>
    <cellStyle name="Millares 2 4" xfId="16" xr:uid="{00000000-0005-0000-0000-000004000000}"/>
    <cellStyle name="Millares 2 4 2" xfId="26" xr:uid="{9D59C3A1-979F-49CF-893A-CFC118C01530}"/>
    <cellStyle name="Millares 2 5" xfId="17" xr:uid="{5FFA7A99-5120-4450-A3D9-739CA9EACEB0}"/>
    <cellStyle name="Millares 3" xfId="5" xr:uid="{00000000-0005-0000-0000-000005000000}"/>
    <cellStyle name="Millares 3 2" xfId="20" xr:uid="{7FDBDF29-1ABC-495A-81DF-8EBB69DBD0FE}"/>
    <cellStyle name="Moneda 2" xfId="6" xr:uid="{00000000-0005-0000-0000-000006000000}"/>
    <cellStyle name="Moneda 2 2" xfId="21" xr:uid="{F4E3C886-B343-49AB-AC3A-55A89017548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68170BE3-FDAE-4BCE-922C-2B80827E1820}"/>
    <cellStyle name="Normal 3" xfId="9" xr:uid="{00000000-0005-0000-0000-00000A000000}"/>
    <cellStyle name="Normal 3 2" xfId="23" xr:uid="{80B86769-32F0-4427-B1D1-C85A1620CBF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2E3924AE-89EA-405C-8ACC-A55CD9DF98C7}"/>
    <cellStyle name="Normal 6 3" xfId="24" xr:uid="{18C0A9BD-008F-4723-A5FA-B70BD278B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E69F56EB-4C8E-4FAF-91F0-F9A68EDCF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zoomScaleNormal="100" workbookViewId="0">
      <selection activeCell="A78" sqref="A1:D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16706207.420000002</v>
      </c>
      <c r="C4" s="14">
        <f>SUM(C5:C11)</f>
        <v>59036203.699999996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94590.96</v>
      </c>
      <c r="C9" s="15">
        <v>114948.3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16611616.460000001</v>
      </c>
      <c r="C11" s="15">
        <v>58921255.399999999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644387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644387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17350594.420000002</v>
      </c>
      <c r="C24" s="16">
        <f>SUM(C4+C13+C17)</f>
        <v>59036203.699999996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9648037.870000001</v>
      </c>
      <c r="C27" s="14">
        <f>SUM(C28:C30)</f>
        <v>54149236.310000002</v>
      </c>
      <c r="D27" s="2"/>
    </row>
    <row r="28" spans="1:5" ht="11.25" customHeight="1" x14ac:dyDescent="0.2">
      <c r="A28" s="8" t="s">
        <v>36</v>
      </c>
      <c r="B28" s="15">
        <v>5363443.38</v>
      </c>
      <c r="C28" s="15">
        <v>25478819.559999999</v>
      </c>
      <c r="D28" s="4">
        <v>5110</v>
      </c>
    </row>
    <row r="29" spans="1:5" ht="11.25" customHeight="1" x14ac:dyDescent="0.2">
      <c r="A29" s="8" t="s">
        <v>16</v>
      </c>
      <c r="B29" s="15">
        <v>1048558.69</v>
      </c>
      <c r="C29" s="15">
        <v>7365420.0899999999</v>
      </c>
      <c r="D29" s="4">
        <v>5120</v>
      </c>
    </row>
    <row r="30" spans="1:5" ht="11.25" customHeight="1" x14ac:dyDescent="0.2">
      <c r="A30" s="8" t="s">
        <v>17</v>
      </c>
      <c r="B30" s="15">
        <v>3236035.8</v>
      </c>
      <c r="C30" s="15">
        <v>21304996.66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26600</v>
      </c>
      <c r="C32" s="14">
        <f>SUM(C33:C41)</f>
        <v>408000</v>
      </c>
      <c r="D32" s="2"/>
    </row>
    <row r="33" spans="1:4" ht="11.25" customHeight="1" x14ac:dyDescent="0.2">
      <c r="A33" s="8" t="s">
        <v>18</v>
      </c>
      <c r="B33" s="15">
        <v>6000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20600</v>
      </c>
      <c r="C36" s="15">
        <v>384000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198523.2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198523.2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2234177.1800000002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2234177.1800000002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9674637.870000001</v>
      </c>
      <c r="C64" s="16">
        <f>C61+C55+C48+C43+C32+C27</f>
        <v>56989936.690000005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7675956.5500000007</v>
      </c>
      <c r="C66" s="14">
        <f>C24-C64</f>
        <v>2046267.0099999905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0" spans="1:8" ht="12.75" x14ac:dyDescent="0.2">
      <c r="A70" s="11"/>
    </row>
    <row r="71" spans="1:8" ht="12.75" x14ac:dyDescent="0.2">
      <c r="A71" s="11"/>
    </row>
    <row r="72" spans="1:8" ht="12.75" x14ac:dyDescent="0.2">
      <c r="A72" s="11"/>
    </row>
    <row r="73" spans="1:8" ht="12.75" x14ac:dyDescent="0.2">
      <c r="A73" s="11"/>
    </row>
    <row r="76" spans="1:8" x14ac:dyDescent="0.2">
      <c r="A76" s="18" t="s">
        <v>56</v>
      </c>
      <c r="B76" s="22" t="s">
        <v>57</v>
      </c>
      <c r="C76" s="22"/>
    </row>
    <row r="77" spans="1:8" ht="22.5" x14ac:dyDescent="0.2">
      <c r="A77" s="17" t="s">
        <v>58</v>
      </c>
      <c r="B77" s="23" t="s">
        <v>59</v>
      </c>
      <c r="C77" s="23"/>
    </row>
  </sheetData>
  <sheetProtection formatCells="0" formatColumns="0" formatRows="0" autoFilter="0"/>
  <mergeCells count="3">
    <mergeCell ref="A1:C1"/>
    <mergeCell ref="B76:C76"/>
    <mergeCell ref="B77:C77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4:B66 C4:C6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2023-04-28T00:11:44Z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