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8_{D719C21D-630B-46D9-B066-CA74D646E556}" xr6:coauthVersionLast="47" xr6:coauthVersionMax="47" xr10:uidLastSave="{00000000-0000-0000-0000-000000000000}"/>
  <bookViews>
    <workbookView xWindow="-120" yWindow="-120" windowWidth="29040" windowHeight="15840" xr2:uid="{977A1002-1BF7-40E1-A58D-5FDEE035202D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G32" i="1" s="1"/>
  <c r="F32" i="1"/>
  <c r="F37" i="1" s="1"/>
  <c r="E32" i="1"/>
  <c r="E37" i="1" s="1"/>
  <c r="D32" i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G22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D14" i="1" s="1"/>
  <c r="F14" i="1"/>
  <c r="E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F5" i="1"/>
  <c r="E5" i="1"/>
  <c r="C5" i="1"/>
  <c r="B5" i="1"/>
  <c r="G6" i="1" l="1"/>
  <c r="G5" i="1" s="1"/>
  <c r="G15" i="1"/>
  <c r="G14" i="1" s="1"/>
  <c r="G37" i="1" s="1"/>
  <c r="D22" i="1"/>
  <c r="D37" i="1" s="1"/>
</calcChain>
</file>

<file path=xl/sharedStrings.xml><?xml version="1.0" encoding="utf-8"?>
<sst xmlns="http://schemas.openxmlformats.org/spreadsheetml/2006/main" count="49" uniqueCount="49">
  <si>
    <t>Sistema de Agua Potable y Alcantarillado Municipal de Valle de Santiago
Estado Analítico del Ejercicio del Presupuesto de Egresos
Clasificación Funcional (Finalidad y Función)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</si>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</sst>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3" fillId="0" borderId="1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F8B967B6-2ECB-4352-98D5-66FA425FC35B}"/>
    <cellStyle name="Normal 3" xfId="1" xr:uid="{32769E37-192E-4644-8BC0-ABD7A4BCC1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EF2A9B-E9E3-4A72-9ED5-E201AAC31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21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142C-E5D5-48C7-8A83-324B2D196398}">
  <dimension ref="A1:G48"/>
  <sheetViews>
    <sheetView tabSelected="1" workbookViewId="0">
      <selection activeCell="I15" sqref="I15"/>
    </sheetView>
  </sheetViews>
  <sheetFormatPr baseColWidth="10" defaultColWidth="10.28515625" defaultRowHeight="15" x14ac:dyDescent="0.25"/>
  <cols>
    <col min="1" max="1" width="67.7109375" style="4" customWidth="1"/>
    <col min="2" max="7" width="15.7109375" style="4" customWidth="1"/>
    <col min="8" max="16384" width="10.28515625" style="4"/>
  </cols>
  <sheetData>
    <row r="1" spans="1:7" ht="43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 t="s">
        <v>11</v>
      </c>
      <c r="B5" s="13">
        <f t="shared" ref="B5:G5" si="0">SUM(B6:B13)</f>
        <v>861860.11</v>
      </c>
      <c r="C5" s="13">
        <f t="shared" si="0"/>
        <v>0</v>
      </c>
      <c r="D5" s="13">
        <f t="shared" si="0"/>
        <v>861860.11</v>
      </c>
      <c r="E5" s="13">
        <f t="shared" si="0"/>
        <v>193540.96</v>
      </c>
      <c r="F5" s="13">
        <f t="shared" si="0"/>
        <v>193540.96</v>
      </c>
      <c r="G5" s="13">
        <f t="shared" si="0"/>
        <v>668319.15</v>
      </c>
    </row>
    <row r="6" spans="1:7" x14ac:dyDescent="0.25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5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5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25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5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5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5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5">
      <c r="A13" s="14" t="s">
        <v>19</v>
      </c>
      <c r="B13" s="15">
        <v>861860.11</v>
      </c>
      <c r="C13" s="15">
        <v>0</v>
      </c>
      <c r="D13" s="15">
        <f t="shared" si="1"/>
        <v>861860.11</v>
      </c>
      <c r="E13" s="15">
        <v>193540.96</v>
      </c>
      <c r="F13" s="15">
        <v>193540.96</v>
      </c>
      <c r="G13" s="15">
        <f t="shared" si="2"/>
        <v>668319.15</v>
      </c>
    </row>
    <row r="14" spans="1:7" x14ac:dyDescent="0.25">
      <c r="A14" s="12" t="s">
        <v>20</v>
      </c>
      <c r="B14" s="13">
        <f t="shared" ref="B14:G14" si="3">SUM(B15:B21)</f>
        <v>64933456.25</v>
      </c>
      <c r="C14" s="13">
        <f t="shared" si="3"/>
        <v>0</v>
      </c>
      <c r="D14" s="13">
        <f t="shared" si="3"/>
        <v>64933456.25</v>
      </c>
      <c r="E14" s="13">
        <f t="shared" si="3"/>
        <v>10767188.699999999</v>
      </c>
      <c r="F14" s="13">
        <f t="shared" si="3"/>
        <v>10767188.699999999</v>
      </c>
      <c r="G14" s="13">
        <f t="shared" si="3"/>
        <v>54166267.550000004</v>
      </c>
    </row>
    <row r="15" spans="1:7" x14ac:dyDescent="0.25">
      <c r="A15" s="14" t="s">
        <v>21</v>
      </c>
      <c r="B15" s="15">
        <v>38647675.770000003</v>
      </c>
      <c r="C15" s="15">
        <v>0</v>
      </c>
      <c r="D15" s="15">
        <f>B15+C15</f>
        <v>38647675.770000003</v>
      </c>
      <c r="E15" s="15">
        <v>6163646.6799999997</v>
      </c>
      <c r="F15" s="15">
        <v>6163646.6799999997</v>
      </c>
      <c r="G15" s="15">
        <f t="shared" ref="G15:G21" si="4">D15-E15</f>
        <v>32484029.090000004</v>
      </c>
    </row>
    <row r="16" spans="1:7" x14ac:dyDescent="0.25">
      <c r="A16" s="14" t="s">
        <v>22</v>
      </c>
      <c r="B16" s="15">
        <v>26285780.48</v>
      </c>
      <c r="C16" s="15">
        <v>0</v>
      </c>
      <c r="D16" s="15">
        <f t="shared" ref="D16:D21" si="5">B16+C16</f>
        <v>26285780.48</v>
      </c>
      <c r="E16" s="15">
        <v>4603542.0199999996</v>
      </c>
      <c r="F16" s="15">
        <v>4603542.0199999996</v>
      </c>
      <c r="G16" s="15">
        <f t="shared" si="4"/>
        <v>21682238.460000001</v>
      </c>
    </row>
    <row r="17" spans="1:7" x14ac:dyDescent="0.25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5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5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5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5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5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5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5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5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5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5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5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5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5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5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5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5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23.25" x14ac:dyDescent="0.25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5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5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5">
      <c r="A37" s="16" t="s">
        <v>43</v>
      </c>
      <c r="B37" s="17">
        <f t="shared" ref="B37:G37" si="12">SUM(B32+B22+B14+B5)</f>
        <v>65795316.359999999</v>
      </c>
      <c r="C37" s="17">
        <f t="shared" si="12"/>
        <v>0</v>
      </c>
      <c r="D37" s="17">
        <f t="shared" si="12"/>
        <v>65795316.359999999</v>
      </c>
      <c r="E37" s="17">
        <f t="shared" si="12"/>
        <v>10960729.66</v>
      </c>
      <c r="F37" s="17">
        <f t="shared" si="12"/>
        <v>10960729.66</v>
      </c>
      <c r="G37" s="17">
        <f t="shared" si="12"/>
        <v>54834586.700000003</v>
      </c>
    </row>
    <row r="39" spans="1:7" x14ac:dyDescent="0.25">
      <c r="A39" s="4" t="s">
        <v>44</v>
      </c>
    </row>
    <row r="47" spans="1:7" x14ac:dyDescent="0.25">
      <c r="A47" s="18" t="s">
        <v>45</v>
      </c>
      <c r="B47" s="18"/>
      <c r="C47" s="18"/>
      <c r="D47" s="19" t="s">
        <v>46</v>
      </c>
      <c r="E47" s="19"/>
      <c r="F47" s="19"/>
    </row>
    <row r="48" spans="1:7" ht="35.25" customHeight="1" x14ac:dyDescent="0.25">
      <c r="A48" s="20" t="s">
        <v>47</v>
      </c>
      <c r="B48" s="20"/>
      <c r="C48" s="20"/>
      <c r="D48" s="20" t="s">
        <v>48</v>
      </c>
      <c r="E48" s="20"/>
      <c r="F48" s="20"/>
    </row>
  </sheetData>
  <mergeCells count="8">
    <mergeCell ref="A48:C48"/>
    <mergeCell ref="D48:F48"/>
    <mergeCell ref="A1:G1"/>
    <mergeCell ref="A2:A4"/>
    <mergeCell ref="B2:F2"/>
    <mergeCell ref="G2:G3"/>
    <mergeCell ref="A47:C47"/>
    <mergeCell ref="D47:F47"/>
  </mergeCells>
  <pageMargins left="0.7" right="0.7" top="0.75" bottom="0.75" header="0.3" footer="0.3"/>
  <ignoredErrors>
    <ignoredError sqref="B5:B37 C5:C37 D5:D13 D33:D37 D23:D31 D15:D21 E5:E37 F5:F37 G5:G13 G33:G37 G23:G31 G15:G21" unlockedFormula="1"/>
    <ignoredError sqref="D32 D22 D14 G32 G22 G14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2023-05-12T16:57:56Z</dcterms:created>
  <dcterms:modified xsi:type="dcterms:W3CDTF">2023-05-12T17:01:33Z</dcterms:modified>
</cp:coreProperties>
</file>