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8_{B10BF0FD-9F72-414B-82BF-E93AC3FF42D0}" xr6:coauthVersionLast="47" xr6:coauthVersionMax="47" xr10:uidLastSave="{00000000-0000-0000-0000-000000000000}"/>
  <bookViews>
    <workbookView xWindow="-120" yWindow="-120" windowWidth="29040" windowHeight="15840" xr2:uid="{20A98DA2-AA9C-4A0E-8E25-F517A7423028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C41" i="1"/>
  <c r="B41" i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D41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G27" i="1" s="1"/>
  <c r="F16" i="1"/>
  <c r="E16" i="1"/>
  <c r="C16" i="1"/>
  <c r="B16" i="1"/>
  <c r="G14" i="1"/>
  <c r="D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16" i="1" s="1"/>
  <c r="G34" i="1" l="1"/>
  <c r="G41" i="1" s="1"/>
  <c r="D16" i="1"/>
</calcChain>
</file>

<file path=xl/sharedStrings.xml><?xml version="1.0" encoding="utf-8"?>
<sst xmlns="http://schemas.openxmlformats.org/spreadsheetml/2006/main" count="61" uniqueCount="39">
  <si>
    <t>Sistema de Agua Potable y Alcantarillado Municipal de Valle de Santiago
Estado Analítico del Ejercicio del Presupuesto de Egresos
Clasificación Administrativa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</si>
  <si>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</si>
  <si>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</si>
  <si>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</si>
  <si>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</si>
  <si>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</si>
  <si>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</si>
  <si>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</si>
  <si>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</si>
  <si>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</si>
  <si>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</si>
  <si>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31120M42A010000 DIRECCION GENERAL</t>
  </si>
  <si>
    <t>31120M42A020000 COMUNICACION SOCIAL Y CU</t>
  </si>
  <si>
    <t>31120M42A030000 ADMINISTRACION</t>
  </si>
  <si>
    <t>31120M42A040000 COMERCIALIZACION</t>
  </si>
  <si>
    <t>31120M42A050000 OPERACION</t>
  </si>
  <si>
    <t>31120M42A060000 AGUA POTABLE</t>
  </si>
  <si>
    <t>31120M42A070000 ALCANTARILLADO</t>
  </si>
  <si>
    <t>31120M42A080000 POZOS</t>
  </si>
  <si>
    <t>31120M42A090000 PLANTA TRATADORA DE AGUA</t>
  </si>
  <si>
    <t>Total del Gasto</t>
  </si>
  <si>
    <t>Sistema de Agua Potable y Alcantarillado Municipal de Valle de Santiago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</si>
  <si>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</si>
  <si>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</si>
  <si>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</si>
  <si>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</si>
  <si>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Sistema de Agua Potable y Alcantarillado Municipal de Valle de Santiago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</si>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</sst>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045233D0-1594-47EA-B715-4023621802B9}"/>
    <cellStyle name="Normal 3" xfId="1" xr:uid="{AD9D5B0C-7E2F-4D22-B121-8B43D808D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2152650</xdr:colOff>
      <xdr:row>0</xdr:row>
      <xdr:rowOff>570338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0C8A29-6E74-44A6-AA22-966AF0F52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2152650" cy="55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8CCB-B116-4913-AE76-B97414CF682A}">
  <dimension ref="A1:G54"/>
  <sheetViews>
    <sheetView tabSelected="1" topLeftCell="A19" workbookViewId="0">
      <selection activeCell="K34" sqref="K34"/>
    </sheetView>
  </sheetViews>
  <sheetFormatPr baseColWidth="10" defaultColWidth="10.28515625" defaultRowHeight="15" x14ac:dyDescent="0.25"/>
  <cols>
    <col min="1" max="1" width="69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11</v>
      </c>
      <c r="B6" s="15">
        <v>3300216.13</v>
      </c>
      <c r="C6" s="15">
        <v>0</v>
      </c>
      <c r="D6" s="15">
        <f>B6+C6</f>
        <v>3300216.13</v>
      </c>
      <c r="E6" s="15">
        <v>810081.74</v>
      </c>
      <c r="F6" s="15">
        <v>810081.74</v>
      </c>
      <c r="G6" s="15">
        <f>D6-E6</f>
        <v>2490134.3899999997</v>
      </c>
    </row>
    <row r="7" spans="1:7" x14ac:dyDescent="0.25">
      <c r="A7" s="14" t="s">
        <v>12</v>
      </c>
      <c r="B7" s="15">
        <v>861860.11</v>
      </c>
      <c r="C7" s="15">
        <v>0</v>
      </c>
      <c r="D7" s="15">
        <f t="shared" ref="D7:D14" si="0">B7+C7</f>
        <v>861860.11</v>
      </c>
      <c r="E7" s="15">
        <v>193540.96</v>
      </c>
      <c r="F7" s="15">
        <v>193540.96</v>
      </c>
      <c r="G7" s="15">
        <f t="shared" ref="G7:G14" si="1">D7-E7</f>
        <v>668319.15</v>
      </c>
    </row>
    <row r="8" spans="1:7" x14ac:dyDescent="0.25">
      <c r="A8" s="14" t="s">
        <v>13</v>
      </c>
      <c r="B8" s="15">
        <v>9317385.9600000009</v>
      </c>
      <c r="C8" s="15">
        <v>0</v>
      </c>
      <c r="D8" s="15">
        <f t="shared" si="0"/>
        <v>9317385.9600000009</v>
      </c>
      <c r="E8" s="15">
        <v>1383959.96</v>
      </c>
      <c r="F8" s="15">
        <v>1383959.96</v>
      </c>
      <c r="G8" s="15">
        <f t="shared" si="1"/>
        <v>7933426.0000000009</v>
      </c>
    </row>
    <row r="9" spans="1:7" x14ac:dyDescent="0.25">
      <c r="A9" s="14" t="s">
        <v>14</v>
      </c>
      <c r="B9" s="15">
        <v>11630640.539999999</v>
      </c>
      <c r="C9" s="15">
        <v>0</v>
      </c>
      <c r="D9" s="15">
        <f t="shared" si="0"/>
        <v>11630640.539999999</v>
      </c>
      <c r="E9" s="15">
        <v>1300347.1100000001</v>
      </c>
      <c r="F9" s="15">
        <v>1300347.1100000001</v>
      </c>
      <c r="G9" s="15">
        <f t="shared" si="1"/>
        <v>10330293.43</v>
      </c>
    </row>
    <row r="10" spans="1:7" x14ac:dyDescent="0.25">
      <c r="A10" s="14" t="s">
        <v>15</v>
      </c>
      <c r="B10" s="15">
        <v>3515975.43</v>
      </c>
      <c r="C10" s="15">
        <v>0</v>
      </c>
      <c r="D10" s="15">
        <f t="shared" si="0"/>
        <v>3515975.43</v>
      </c>
      <c r="E10" s="15">
        <v>645157.62</v>
      </c>
      <c r="F10" s="15">
        <v>645157.62</v>
      </c>
      <c r="G10" s="15">
        <f t="shared" si="1"/>
        <v>2870817.81</v>
      </c>
    </row>
    <row r="11" spans="1:7" x14ac:dyDescent="0.25">
      <c r="A11" s="14" t="s">
        <v>16</v>
      </c>
      <c r="B11" s="15">
        <v>9921330.5800000001</v>
      </c>
      <c r="C11" s="15">
        <v>0</v>
      </c>
      <c r="D11" s="15">
        <f t="shared" si="0"/>
        <v>9921330.5800000001</v>
      </c>
      <c r="E11" s="15">
        <v>2117241.4300000002</v>
      </c>
      <c r="F11" s="15">
        <v>2117241.4300000002</v>
      </c>
      <c r="G11" s="15">
        <f t="shared" si="1"/>
        <v>7804089.1500000004</v>
      </c>
    </row>
    <row r="12" spans="1:7" x14ac:dyDescent="0.25">
      <c r="A12" s="14" t="s">
        <v>17</v>
      </c>
      <c r="B12" s="15">
        <v>3536734.52</v>
      </c>
      <c r="C12" s="15">
        <v>0</v>
      </c>
      <c r="D12" s="15">
        <f t="shared" si="0"/>
        <v>3536734.52</v>
      </c>
      <c r="E12" s="15">
        <v>811338.62</v>
      </c>
      <c r="F12" s="15">
        <v>811338.62</v>
      </c>
      <c r="G12" s="15">
        <f t="shared" si="1"/>
        <v>2725395.9</v>
      </c>
    </row>
    <row r="13" spans="1:7" x14ac:dyDescent="0.25">
      <c r="A13" s="14" t="s">
        <v>18</v>
      </c>
      <c r="B13" s="15">
        <v>19233070.530000001</v>
      </c>
      <c r="C13" s="15">
        <v>0</v>
      </c>
      <c r="D13" s="15">
        <f t="shared" si="0"/>
        <v>19233070.530000001</v>
      </c>
      <c r="E13" s="15">
        <v>3147045.78</v>
      </c>
      <c r="F13" s="15">
        <v>3147045.78</v>
      </c>
      <c r="G13" s="15">
        <f t="shared" si="1"/>
        <v>16086024.750000002</v>
      </c>
    </row>
    <row r="14" spans="1:7" x14ac:dyDescent="0.25">
      <c r="A14" s="14" t="s">
        <v>19</v>
      </c>
      <c r="B14" s="15">
        <v>4478102.5599999996</v>
      </c>
      <c r="C14" s="15">
        <v>0</v>
      </c>
      <c r="D14" s="15">
        <f t="shared" si="0"/>
        <v>4478102.5599999996</v>
      </c>
      <c r="E14" s="15">
        <v>552016.43999999994</v>
      </c>
      <c r="F14" s="15">
        <v>552016.43999999994</v>
      </c>
      <c r="G14" s="15">
        <f t="shared" si="1"/>
        <v>3926086.1199999996</v>
      </c>
    </row>
    <row r="15" spans="1:7" x14ac:dyDescent="0.25">
      <c r="A15" s="14"/>
      <c r="B15" s="15"/>
      <c r="C15" s="15"/>
      <c r="D15" s="15"/>
      <c r="E15" s="15"/>
      <c r="F15" s="15"/>
      <c r="G15" s="15"/>
    </row>
    <row r="16" spans="1:7" x14ac:dyDescent="0.25">
      <c r="A16" s="16" t="s">
        <v>20</v>
      </c>
      <c r="B16" s="17">
        <f t="shared" ref="B16:G16" si="2">SUM(B6:B15)</f>
        <v>65795316.360000007</v>
      </c>
      <c r="C16" s="17">
        <f t="shared" si="2"/>
        <v>0</v>
      </c>
      <c r="D16" s="17">
        <f t="shared" si="2"/>
        <v>65795316.360000007</v>
      </c>
      <c r="E16" s="17">
        <f t="shared" si="2"/>
        <v>10960729.66</v>
      </c>
      <c r="F16" s="17">
        <f t="shared" si="2"/>
        <v>10960729.66</v>
      </c>
      <c r="G16" s="17">
        <f t="shared" si="2"/>
        <v>54834586.699999996</v>
      </c>
    </row>
    <row r="19" spans="1:7" ht="45" customHeight="1" x14ac:dyDescent="0.25">
      <c r="A19" s="1" t="s">
        <v>21</v>
      </c>
      <c r="B19" s="2"/>
      <c r="C19" s="2"/>
      <c r="D19" s="2"/>
      <c r="E19" s="2"/>
      <c r="F19" s="2"/>
      <c r="G19" s="3"/>
    </row>
    <row r="20" spans="1:7" x14ac:dyDescent="0.25">
      <c r="A20" s="5" t="s">
        <v>1</v>
      </c>
      <c r="B20" s="1" t="s">
        <v>2</v>
      </c>
      <c r="C20" s="2"/>
      <c r="D20" s="2"/>
      <c r="E20" s="2"/>
      <c r="F20" s="3"/>
      <c r="G20" s="6" t="s">
        <v>3</v>
      </c>
    </row>
    <row r="21" spans="1:7" ht="22.5" x14ac:dyDescent="0.25">
      <c r="A21" s="7"/>
      <c r="B21" s="8" t="s">
        <v>4</v>
      </c>
      <c r="C21" s="8" t="s">
        <v>5</v>
      </c>
      <c r="D21" s="8" t="s">
        <v>6</v>
      </c>
      <c r="E21" s="8" t="s">
        <v>7</v>
      </c>
      <c r="F21" s="8" t="s">
        <v>8</v>
      </c>
      <c r="G21" s="9"/>
    </row>
    <row r="22" spans="1:7" x14ac:dyDescent="0.25">
      <c r="A22" s="10"/>
      <c r="B22" s="11">
        <v>1</v>
      </c>
      <c r="C22" s="11">
        <v>2</v>
      </c>
      <c r="D22" s="11" t="s">
        <v>9</v>
      </c>
      <c r="E22" s="11">
        <v>4</v>
      </c>
      <c r="F22" s="11">
        <v>5</v>
      </c>
      <c r="G22" s="11" t="s">
        <v>10</v>
      </c>
    </row>
    <row r="23" spans="1:7" x14ac:dyDescent="0.25">
      <c r="A23" s="18" t="s">
        <v>22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>D23-E23</f>
        <v>0</v>
      </c>
    </row>
    <row r="24" spans="1:7" x14ac:dyDescent="0.25">
      <c r="A24" s="18" t="s">
        <v>23</v>
      </c>
      <c r="B24" s="15">
        <v>0</v>
      </c>
      <c r="C24" s="15">
        <v>0</v>
      </c>
      <c r="D24" s="15">
        <f t="shared" ref="D24:D26" si="3">B24+C24</f>
        <v>0</v>
      </c>
      <c r="E24" s="15">
        <v>0</v>
      </c>
      <c r="F24" s="15">
        <v>0</v>
      </c>
      <c r="G24" s="15">
        <f t="shared" ref="G24:G26" si="4">D24-E24</f>
        <v>0</v>
      </c>
    </row>
    <row r="25" spans="1:7" x14ac:dyDescent="0.25">
      <c r="A25" s="18" t="s">
        <v>24</v>
      </c>
      <c r="B25" s="15">
        <v>0</v>
      </c>
      <c r="C25" s="15">
        <v>0</v>
      </c>
      <c r="D25" s="15">
        <f t="shared" si="3"/>
        <v>0</v>
      </c>
      <c r="E25" s="15">
        <v>0</v>
      </c>
      <c r="F25" s="15">
        <v>0</v>
      </c>
      <c r="G25" s="15">
        <f t="shared" si="4"/>
        <v>0</v>
      </c>
    </row>
    <row r="26" spans="1:7" x14ac:dyDescent="0.25">
      <c r="A26" s="18" t="s">
        <v>25</v>
      </c>
      <c r="B26" s="15">
        <v>0</v>
      </c>
      <c r="C26" s="15">
        <v>0</v>
      </c>
      <c r="D26" s="15">
        <f t="shared" si="3"/>
        <v>0</v>
      </c>
      <c r="E26" s="15">
        <v>0</v>
      </c>
      <c r="F26" s="15">
        <v>0</v>
      </c>
      <c r="G26" s="15">
        <f t="shared" si="4"/>
        <v>0</v>
      </c>
    </row>
    <row r="27" spans="1:7" x14ac:dyDescent="0.25">
      <c r="A27" s="16" t="s">
        <v>20</v>
      </c>
      <c r="B27" s="17">
        <f t="shared" ref="B27:G27" si="5">SUM(B23:B26)</f>
        <v>0</v>
      </c>
      <c r="C27" s="17">
        <f t="shared" si="5"/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</row>
    <row r="30" spans="1:7" ht="45" customHeight="1" x14ac:dyDescent="0.25">
      <c r="A30" s="1" t="s">
        <v>26</v>
      </c>
      <c r="B30" s="2"/>
      <c r="C30" s="2"/>
      <c r="D30" s="2"/>
      <c r="E30" s="2"/>
      <c r="F30" s="2"/>
      <c r="G30" s="3"/>
    </row>
    <row r="31" spans="1:7" x14ac:dyDescent="0.25">
      <c r="A31" s="5" t="s">
        <v>1</v>
      </c>
      <c r="B31" s="1" t="s">
        <v>2</v>
      </c>
      <c r="C31" s="2"/>
      <c r="D31" s="2"/>
      <c r="E31" s="2"/>
      <c r="F31" s="3"/>
      <c r="G31" s="6" t="s">
        <v>3</v>
      </c>
    </row>
    <row r="32" spans="1:7" ht="22.5" x14ac:dyDescent="0.25">
      <c r="A32" s="7"/>
      <c r="B32" s="8" t="s">
        <v>4</v>
      </c>
      <c r="C32" s="8" t="s">
        <v>5</v>
      </c>
      <c r="D32" s="8" t="s">
        <v>6</v>
      </c>
      <c r="E32" s="8" t="s">
        <v>7</v>
      </c>
      <c r="F32" s="8" t="s">
        <v>8</v>
      </c>
      <c r="G32" s="9"/>
    </row>
    <row r="33" spans="1:7" x14ac:dyDescent="0.25">
      <c r="A33" s="10"/>
      <c r="B33" s="11">
        <v>1</v>
      </c>
      <c r="C33" s="11">
        <v>2</v>
      </c>
      <c r="D33" s="11" t="s">
        <v>9</v>
      </c>
      <c r="E33" s="11">
        <v>4</v>
      </c>
      <c r="F33" s="11">
        <v>5</v>
      </c>
      <c r="G33" s="11" t="s">
        <v>10</v>
      </c>
    </row>
    <row r="34" spans="1:7" ht="30" x14ac:dyDescent="0.25">
      <c r="A34" s="19" t="s">
        <v>27</v>
      </c>
      <c r="B34" s="15">
        <v>65795316.359999999</v>
      </c>
      <c r="C34" s="15">
        <v>0</v>
      </c>
      <c r="D34" s="15">
        <f t="shared" ref="D34:D40" si="6">B34+C34</f>
        <v>65795316.359999999</v>
      </c>
      <c r="E34" s="15">
        <v>10960729.66</v>
      </c>
      <c r="F34" s="15">
        <v>10960729.66</v>
      </c>
      <c r="G34" s="15">
        <f t="shared" ref="G34:G40" si="7">D34-E34</f>
        <v>54834586.700000003</v>
      </c>
    </row>
    <row r="35" spans="1:7" x14ac:dyDescent="0.25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30" x14ac:dyDescent="0.25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ht="30" x14ac:dyDescent="0.25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ht="11.25" customHeight="1" x14ac:dyDescent="0.25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ht="30" x14ac:dyDescent="0.25">
      <c r="A39" s="19" t="s">
        <v>32</v>
      </c>
      <c r="B39" s="15">
        <v>0</v>
      </c>
      <c r="C39" s="15">
        <v>0</v>
      </c>
      <c r="D39" s="15">
        <f t="shared" si="6"/>
        <v>0</v>
      </c>
      <c r="E39" s="15">
        <v>0</v>
      </c>
      <c r="F39" s="15">
        <v>0</v>
      </c>
      <c r="G39" s="15">
        <f t="shared" si="7"/>
        <v>0</v>
      </c>
    </row>
    <row r="40" spans="1:7" x14ac:dyDescent="0.25">
      <c r="A40" s="19" t="s">
        <v>33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7"/>
        <v>0</v>
      </c>
    </row>
    <row r="41" spans="1:7" x14ac:dyDescent="0.25">
      <c r="A41" s="16" t="s">
        <v>20</v>
      </c>
      <c r="B41" s="17">
        <f t="shared" ref="B41:G41" si="8">SUM(B34:B40)</f>
        <v>65795316.359999999</v>
      </c>
      <c r="C41" s="17">
        <f t="shared" si="8"/>
        <v>0</v>
      </c>
      <c r="D41" s="17">
        <f t="shared" si="8"/>
        <v>65795316.359999999</v>
      </c>
      <c r="E41" s="17">
        <f t="shared" si="8"/>
        <v>10960729.66</v>
      </c>
      <c r="F41" s="17">
        <f t="shared" si="8"/>
        <v>10960729.66</v>
      </c>
      <c r="G41" s="17">
        <f t="shared" si="8"/>
        <v>54834586.700000003</v>
      </c>
    </row>
    <row r="43" spans="1:7" x14ac:dyDescent="0.25">
      <c r="A43" s="4" t="s">
        <v>34</v>
      </c>
    </row>
    <row r="53" spans="1:7" x14ac:dyDescent="0.25">
      <c r="A53" s="20" t="s">
        <v>35</v>
      </c>
      <c r="B53" s="20"/>
      <c r="C53" s="20"/>
      <c r="D53" s="21" t="s">
        <v>36</v>
      </c>
      <c r="E53" s="21"/>
      <c r="F53" s="21"/>
      <c r="G53"/>
    </row>
    <row r="54" spans="1:7" ht="34.5" customHeight="1" x14ac:dyDescent="0.25">
      <c r="A54" s="22" t="s">
        <v>37</v>
      </c>
      <c r="B54" s="22"/>
      <c r="C54" s="22"/>
      <c r="D54" s="22" t="s">
        <v>38</v>
      </c>
      <c r="E54" s="22"/>
      <c r="F54" s="22"/>
      <c r="G54"/>
    </row>
  </sheetData>
  <mergeCells count="16">
    <mergeCell ref="A54:C54"/>
    <mergeCell ref="D54:F54"/>
    <mergeCell ref="A30:G30"/>
    <mergeCell ref="A31:A33"/>
    <mergeCell ref="B31:F31"/>
    <mergeCell ref="G31:G32"/>
    <mergeCell ref="A53:C53"/>
    <mergeCell ref="D53:F53"/>
    <mergeCell ref="A1:G1"/>
    <mergeCell ref="A2:A4"/>
    <mergeCell ref="B2:F2"/>
    <mergeCell ref="G2:G3"/>
    <mergeCell ref="A19:G19"/>
    <mergeCell ref="A20:A22"/>
    <mergeCell ref="B20:F20"/>
    <mergeCell ref="G20:G21"/>
  </mergeCells>
  <pageMargins left="0.7" right="0.7" top="0.75" bottom="0.75" header="0.3" footer="0.3"/>
  <ignoredErrors>
    <ignoredError sqref="B16:C16 D6:D16 E16:F16 G6:G16 D23:D27 G23:G27 D34:D41 G34:G41" unlockedFormula="1"/>
    <ignoredError sqref="B27:C27" formulaRange="1"/>
    <ignoredError sqref="E27:F27 B41:C41 E41:F4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2023-05-12T16:54:10Z</dcterms:created>
  <dcterms:modified xsi:type="dcterms:W3CDTF">2023-05-12T16:57:43Z</dcterms:modified>
</cp:coreProperties>
</file>