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230730F3-0CDD-4C61-8DB8-E0DAAEF0DCDA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6 b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30" i="1" s="1"/>
  <c r="F20" i="1"/>
  <c r="F30" i="1" s="1"/>
  <c r="E20" i="1"/>
  <c r="E30" i="1" s="1"/>
  <c r="D20" i="1"/>
  <c r="C20" i="1"/>
  <c r="C30" i="1" s="1"/>
  <c r="B20" i="1"/>
  <c r="B30" i="1" s="1"/>
  <c r="G9" i="1"/>
  <c r="F9" i="1"/>
  <c r="E9" i="1"/>
  <c r="D9" i="1"/>
  <c r="D30" i="1" s="1"/>
  <c r="C9" i="1"/>
  <c r="B9" i="1"/>
  <c r="A5" i="1"/>
  <c r="A2" i="1"/>
</calcChain>
</file>

<file path=xl/sharedStrings.xml><?xml version="1.0" encoding="utf-8"?>
<sst xmlns="http://schemas.openxmlformats.org/spreadsheetml/2006/main" count="34" uniqueCount="33">
  <si>
    <t>(PESOS)</t>
  </si>
  <si>
    <t>*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</si>
  <si>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</si>
  <si>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</si>
  <si>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</si>
  <si>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</si>
  <si>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</si>
  <si>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</si>
  <si>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</si>
  <si>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</si>
  <si>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</si>
  <si>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</si>
  <si>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</si>
  <si>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</si>
  <si>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</si>
  <si>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31120M42A010000 DIRECCION GENERAL</t>
  </si>
  <si>
    <t>31120M42A020000 COMUNICACION SOCIAL Y CULTURA DEL AGUA</t>
  </si>
  <si>
    <t>31120M42A030000 ADMINISTRACION</t>
  </si>
  <si>
    <t>31120M42A040000 COMERCIALIZACION</t>
  </si>
  <si>
    <t>31120M42A050000 OPERACION</t>
  </si>
  <si>
    <t>31120M42A060000 AGUA POTABLE</t>
  </si>
  <si>
    <t>31120M42A070000 ALCANTARILLADO</t>
  </si>
  <si>
    <t>31120M42A080000 POZOS</t>
  </si>
  <si>
    <t>31120M42A090000 PLANTA TRATADORA DE AGUAS RESIDUALES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</si>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</sst>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16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164" fontId="0" fillId="0" borderId="14" xfId="1" applyNumberFormat="1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4" fontId="0" fillId="0" borderId="14" xfId="0" applyNumberFormat="1" applyBorder="1" applyAlignment="1">
      <alignment vertical="center"/>
    </xf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G31"/>
  <sheetViews>
    <sheetView tabSelected="1" workbookViewId="0">
      <selection activeCell="I16" sqref="I1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" t="s">
        <v>12</v>
      </c>
      <c r="B1" s="22"/>
      <c r="C1" s="22"/>
      <c r="D1" s="22"/>
      <c r="E1" s="22"/>
      <c r="F1" s="22"/>
      <c r="G1" s="23"/>
    </row>
    <row r="2" spans="1:7" ht="15" customHeight="1" x14ac:dyDescent="0.25">
      <c r="A2" s="1" t="str">
        <f>'[1]Formato 1'!A2</f>
        <v>SISTEMA DE AGUA POTABLE Y ALCANTARILLADO MUNICIPAL DE VALLE DE SANTIAGO</v>
      </c>
      <c r="B2" s="2"/>
      <c r="C2" s="2"/>
      <c r="D2" s="2"/>
      <c r="E2" s="2"/>
      <c r="F2" s="2"/>
      <c r="G2" s="3"/>
    </row>
    <row r="3" spans="1:7" ht="15" customHeight="1" x14ac:dyDescent="0.25">
      <c r="A3" s="4" t="s">
        <v>7</v>
      </c>
      <c r="B3" s="5"/>
      <c r="C3" s="5"/>
      <c r="D3" s="5"/>
      <c r="E3" s="5"/>
      <c r="F3" s="5"/>
      <c r="G3" s="6"/>
    </row>
    <row r="4" spans="1:7" ht="15" customHeight="1" x14ac:dyDescent="0.25">
      <c r="A4" s="4" t="s">
        <v>13</v>
      </c>
      <c r="B4" s="5"/>
      <c r="C4" s="5"/>
      <c r="D4" s="5"/>
      <c r="E4" s="5"/>
      <c r="F4" s="5"/>
      <c r="G4" s="6"/>
    </row>
    <row r="5" spans="1:7" ht="15" customHeight="1" x14ac:dyDescent="0.25">
      <c r="A5" s="4" t="str">
        <f>'[1]Formato 3'!A4</f>
        <v>Del 1 de Enero al 31 de Marzo de 2024 (b)</v>
      </c>
      <c r="B5" s="5"/>
      <c r="C5" s="5"/>
      <c r="D5" s="5"/>
      <c r="E5" s="5"/>
      <c r="F5" s="5"/>
      <c r="G5" s="6"/>
    </row>
    <row r="6" spans="1:7" x14ac:dyDescent="0.25">
      <c r="A6" s="7" t="s">
        <v>0</v>
      </c>
      <c r="B6" s="8"/>
      <c r="C6" s="8"/>
      <c r="D6" s="8"/>
      <c r="E6" s="8"/>
      <c r="F6" s="8"/>
      <c r="G6" s="9"/>
    </row>
    <row r="7" spans="1:7" ht="15" customHeight="1" x14ac:dyDescent="0.25">
      <c r="A7" s="14" t="s">
        <v>2</v>
      </c>
      <c r="B7" s="15" t="s">
        <v>8</v>
      </c>
      <c r="C7" s="15"/>
      <c r="D7" s="15"/>
      <c r="E7" s="15"/>
      <c r="F7" s="15"/>
      <c r="G7" s="21" t="s">
        <v>9</v>
      </c>
    </row>
    <row r="8" spans="1:7" ht="30" x14ac:dyDescent="0.25">
      <c r="A8" s="16"/>
      <c r="B8" s="17" t="s">
        <v>10</v>
      </c>
      <c r="C8" s="10" t="s">
        <v>5</v>
      </c>
      <c r="D8" s="17" t="s">
        <v>6</v>
      </c>
      <c r="E8" s="17" t="s">
        <v>3</v>
      </c>
      <c r="F8" s="17" t="s">
        <v>4</v>
      </c>
      <c r="G8" s="20"/>
    </row>
    <row r="9" spans="1:7" ht="15.75" customHeight="1" x14ac:dyDescent="0.25">
      <c r="A9" s="18" t="s">
        <v>14</v>
      </c>
      <c r="B9" s="24">
        <f>SUM(B10:B18)</f>
        <v>73576055.420000017</v>
      </c>
      <c r="C9" s="24">
        <f t="shared" ref="C9:G9" si="0">SUM(C10:C18)</f>
        <v>0</v>
      </c>
      <c r="D9" s="24">
        <f t="shared" si="0"/>
        <v>73576055.420000017</v>
      </c>
      <c r="E9" s="24">
        <f t="shared" si="0"/>
        <v>10966218.630000001</v>
      </c>
      <c r="F9" s="24">
        <f t="shared" si="0"/>
        <v>10966218.630000001</v>
      </c>
      <c r="G9" s="24">
        <f t="shared" si="0"/>
        <v>62609836.790000007</v>
      </c>
    </row>
    <row r="10" spans="1:7" x14ac:dyDescent="0.25">
      <c r="A10" s="25" t="s">
        <v>15</v>
      </c>
      <c r="B10" s="26">
        <v>3063624.14</v>
      </c>
      <c r="C10" s="27">
        <v>0</v>
      </c>
      <c r="D10" s="28">
        <v>3063624.14</v>
      </c>
      <c r="E10" s="26">
        <v>730026.8</v>
      </c>
      <c r="F10" s="26">
        <v>730026.8</v>
      </c>
      <c r="G10" s="28">
        <v>2333597.34</v>
      </c>
    </row>
    <row r="11" spans="1:7" x14ac:dyDescent="0.25">
      <c r="A11" s="25" t="s">
        <v>16</v>
      </c>
      <c r="B11" s="26">
        <v>853458.88</v>
      </c>
      <c r="C11" s="27">
        <v>0</v>
      </c>
      <c r="D11" s="28">
        <v>853458.88</v>
      </c>
      <c r="E11" s="26">
        <v>184363.75</v>
      </c>
      <c r="F11" s="26">
        <v>184363.75</v>
      </c>
      <c r="G11" s="28">
        <v>669095.13</v>
      </c>
    </row>
    <row r="12" spans="1:7" x14ac:dyDescent="0.25">
      <c r="A12" s="25" t="s">
        <v>17</v>
      </c>
      <c r="B12" s="26">
        <v>8707955.7100000009</v>
      </c>
      <c r="C12" s="27">
        <v>0</v>
      </c>
      <c r="D12" s="28">
        <v>8707955.7100000009</v>
      </c>
      <c r="E12" s="26">
        <v>1517274.79</v>
      </c>
      <c r="F12" s="26">
        <v>1517274.79</v>
      </c>
      <c r="G12" s="28">
        <v>7190680.9200000009</v>
      </c>
    </row>
    <row r="13" spans="1:7" x14ac:dyDescent="0.25">
      <c r="A13" s="25" t="s">
        <v>18</v>
      </c>
      <c r="B13" s="26">
        <v>13504754.32</v>
      </c>
      <c r="C13" s="27">
        <v>0</v>
      </c>
      <c r="D13" s="28">
        <v>13504754.32</v>
      </c>
      <c r="E13" s="26">
        <v>1705978.57</v>
      </c>
      <c r="F13" s="26">
        <v>1705978.57</v>
      </c>
      <c r="G13" s="28">
        <v>11798775.75</v>
      </c>
    </row>
    <row r="14" spans="1:7" x14ac:dyDescent="0.25">
      <c r="A14" s="25" t="s">
        <v>19</v>
      </c>
      <c r="B14" s="26">
        <v>3763193.28</v>
      </c>
      <c r="C14" s="27">
        <v>0</v>
      </c>
      <c r="D14" s="28">
        <v>3763193.28</v>
      </c>
      <c r="E14" s="26">
        <v>587663.48</v>
      </c>
      <c r="F14" s="26">
        <v>587663.48</v>
      </c>
      <c r="G14" s="28">
        <v>3175529.8</v>
      </c>
    </row>
    <row r="15" spans="1:7" x14ac:dyDescent="0.25">
      <c r="A15" s="25" t="s">
        <v>20</v>
      </c>
      <c r="B15" s="26">
        <v>10227676.82</v>
      </c>
      <c r="C15" s="27">
        <v>0</v>
      </c>
      <c r="D15" s="28">
        <v>10227676.82</v>
      </c>
      <c r="E15" s="26">
        <v>1520616.78</v>
      </c>
      <c r="F15" s="26">
        <v>1520616.78</v>
      </c>
      <c r="G15" s="28">
        <v>8707060.040000001</v>
      </c>
    </row>
    <row r="16" spans="1:7" x14ac:dyDescent="0.25">
      <c r="A16" s="25" t="s">
        <v>21</v>
      </c>
      <c r="B16" s="26">
        <v>3873755.77</v>
      </c>
      <c r="C16" s="27">
        <v>0</v>
      </c>
      <c r="D16" s="28">
        <v>3873755.77</v>
      </c>
      <c r="E16" s="26">
        <v>542501.29</v>
      </c>
      <c r="F16" s="26">
        <v>542501.29</v>
      </c>
      <c r="G16" s="28">
        <v>3331254.48</v>
      </c>
    </row>
    <row r="17" spans="1:7" x14ac:dyDescent="0.25">
      <c r="A17" s="25" t="s">
        <v>22</v>
      </c>
      <c r="B17" s="26">
        <v>21426716.16</v>
      </c>
      <c r="C17" s="27">
        <v>0</v>
      </c>
      <c r="D17" s="28">
        <v>21426716.16</v>
      </c>
      <c r="E17" s="26">
        <v>3426742.49</v>
      </c>
      <c r="F17" s="26">
        <v>3426742.49</v>
      </c>
      <c r="G17" s="28">
        <v>17999973.670000002</v>
      </c>
    </row>
    <row r="18" spans="1:7" x14ac:dyDescent="0.25">
      <c r="A18" s="25" t="s">
        <v>23</v>
      </c>
      <c r="B18" s="26">
        <v>8154920.3399999999</v>
      </c>
      <c r="C18" s="27">
        <v>0</v>
      </c>
      <c r="D18" s="28">
        <v>8154920.3399999999</v>
      </c>
      <c r="E18" s="26">
        <v>751050.68</v>
      </c>
      <c r="F18" s="26">
        <v>751050.68</v>
      </c>
      <c r="G18" s="28">
        <v>7403869.6600000001</v>
      </c>
    </row>
    <row r="19" spans="1:7" x14ac:dyDescent="0.25">
      <c r="A19" s="29" t="s">
        <v>1</v>
      </c>
      <c r="B19" s="30"/>
      <c r="C19" s="30"/>
      <c r="D19" s="30"/>
      <c r="E19" s="30"/>
      <c r="F19" s="30"/>
      <c r="G19" s="30"/>
    </row>
    <row r="20" spans="1:7" x14ac:dyDescent="0.25">
      <c r="A20" s="13" t="s">
        <v>24</v>
      </c>
      <c r="B20" s="11">
        <f>SUM(B21:B28)</f>
        <v>0</v>
      </c>
      <c r="C20" s="11">
        <f t="shared" ref="C20:G20" si="1">SUM(C21:C28)</f>
        <v>0</v>
      </c>
      <c r="D20" s="11">
        <f t="shared" si="1"/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</row>
    <row r="21" spans="1:7" x14ac:dyDescent="0.25">
      <c r="A21" s="25" t="s">
        <v>25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26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27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28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29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30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31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32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29" t="s">
        <v>1</v>
      </c>
      <c r="B29" s="30"/>
      <c r="C29" s="30"/>
      <c r="D29" s="30"/>
      <c r="E29" s="30"/>
      <c r="F29" s="30"/>
      <c r="G29" s="30"/>
    </row>
    <row r="30" spans="1:7" x14ac:dyDescent="0.25">
      <c r="A30" s="13" t="s">
        <v>11</v>
      </c>
      <c r="B30" s="11">
        <f>SUM(B20,B9)</f>
        <v>73576055.420000017</v>
      </c>
      <c r="C30" s="11">
        <f t="shared" ref="C30:G30" si="2">SUM(C20,C9)</f>
        <v>0</v>
      </c>
      <c r="D30" s="11">
        <f t="shared" si="2"/>
        <v>73576055.420000017</v>
      </c>
      <c r="E30" s="11">
        <f t="shared" si="2"/>
        <v>10966218.630000001</v>
      </c>
      <c r="F30" s="11">
        <f t="shared" si="2"/>
        <v>10966218.630000001</v>
      </c>
      <c r="G30" s="11">
        <f t="shared" si="2"/>
        <v>62609836.790000007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protectedRanges>
    <protectedRange sqref="B84:G84 B9:G9" name="Rango1_2"/>
  </protectedRanges>
  <mergeCells count="4">
    <mergeCell ref="G7:G8"/>
    <mergeCell ref="A1:G1"/>
    <mergeCell ref="A7:A8"/>
    <mergeCell ref="B7:F7"/>
  </mergeCells>
  <dataValidations count="1">
    <dataValidation type="decimal" allowBlank="1" showInputMessage="1" showErrorMessage="1" sqref="B19:G20 B29:G30 B9:G9" xr:uid="{90C48F92-B963-4556-AF6E-4403597E14C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2024-04-25T15:36:19Z</dcterms:modified>
</cp:coreProperties>
</file>