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8B19DDE9-421D-41DB-A8F9-884E8BC7CB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<sst xmlns="http://schemas.openxmlformats.org/spreadsheetml/2006/main" count="56" uniqueCount="56">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</sst>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18982380</v>
      </c>
      <c r="C4" s="14">
        <f>SUM(C5:C11)</f>
        <v>71673279.929999992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231453.25</v>
      </c>
      <c r="C9" s="15">
        <v>626880.06999999995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18750926.75</v>
      </c>
      <c r="C11" s="15">
        <v>71046399.859999999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546112.89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546112.89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1726022</v>
      </c>
      <c r="C17" s="14">
        <f>SUM(C18:C22)</f>
        <v>4919512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1726022</v>
      </c>
      <c r="C22" s="15">
        <v>4919512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20708402</v>
      </c>
      <c r="C24" s="16">
        <f>SUM(C4+C13+C17)</f>
        <v>77138904.819999993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10708258.84</v>
      </c>
      <c r="C27" s="14">
        <f>SUM(C28:C30)</f>
        <v>56578335.410000004</v>
      </c>
      <c r="D27" s="2"/>
    </row>
    <row r="28" spans="1:5" ht="11.25" customHeight="1" x14ac:dyDescent="0.2">
      <c r="A28" s="8" t="s">
        <v>36</v>
      </c>
      <c r="B28" s="15">
        <v>5919681.4400000004</v>
      </c>
      <c r="C28" s="15">
        <v>25387156.100000001</v>
      </c>
      <c r="D28" s="4">
        <v>5110</v>
      </c>
    </row>
    <row r="29" spans="1:5" ht="11.25" customHeight="1" x14ac:dyDescent="0.2">
      <c r="A29" s="8" t="s">
        <v>16</v>
      </c>
      <c r="B29" s="15">
        <v>774131.72</v>
      </c>
      <c r="C29" s="15">
        <v>9042100.7699999996</v>
      </c>
      <c r="D29" s="4">
        <v>5120</v>
      </c>
    </row>
    <row r="30" spans="1:5" ht="11.25" customHeight="1" x14ac:dyDescent="0.2">
      <c r="A30" s="8" t="s">
        <v>17</v>
      </c>
      <c r="B30" s="15">
        <v>4014445.68</v>
      </c>
      <c r="C30" s="15">
        <v>22149078.539999999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78300</v>
      </c>
      <c r="C32" s="14">
        <f>SUM(C33:C41)</f>
        <v>238655.4</v>
      </c>
      <c r="D32" s="2"/>
    </row>
    <row r="33" spans="1:4" ht="11.25" customHeight="1" x14ac:dyDescent="0.2">
      <c r="A33" s="8" t="s">
        <v>18</v>
      </c>
      <c r="B33" s="15">
        <v>6000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72300</v>
      </c>
      <c r="C36" s="15">
        <v>214655.4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495388.26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495388.26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2586618.06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2586618.06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10786558.84</v>
      </c>
      <c r="C64" s="16">
        <f>C61+C55+C48+C43+C32+C27</f>
        <v>59898997.130000003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9921843.1600000001</v>
      </c>
      <c r="C66" s="14">
        <f>C24-C64</f>
        <v>17239907.68999999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2024-04-15T19:46:30Z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