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LEY DE CONTABILIDAD GUBERNAMENTAL\1ER INF FIN TRIM 25\"/>
    </mc:Choice>
  </mc:AlternateContent>
  <xr:revisionPtr revIDLastSave="0" documentId="13_ncr:1_{7C52CAC0-F807-4B96-8275-A34C36A0024E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COG!$A$4:$A$76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6" l="1"/>
  <c r="F76" i="6"/>
  <c r="D76" i="6"/>
  <c r="E76" i="6"/>
  <c r="B76" i="6"/>
  <c r="F52" i="6"/>
  <c r="E52" i="6"/>
  <c r="G52" i="6"/>
  <c r="D52" i="6"/>
  <c r="B52" i="6"/>
  <c r="G42" i="6"/>
  <c r="F42" i="6"/>
  <c r="E42" i="6"/>
  <c r="D42" i="6"/>
  <c r="B42" i="6"/>
  <c r="G32" i="6"/>
  <c r="F32" i="6"/>
  <c r="E32" i="6"/>
  <c r="D32" i="6"/>
  <c r="B32" i="6"/>
  <c r="G22" i="6"/>
  <c r="F22" i="6"/>
  <c r="E22" i="6"/>
  <c r="D22" i="6"/>
  <c r="B22" i="6"/>
  <c r="G12" i="6"/>
  <c r="F12" i="6"/>
  <c r="E12" i="6"/>
  <c r="D12" i="6"/>
  <c r="B12" i="6"/>
  <c r="B4" i="6"/>
  <c r="G4" i="6"/>
  <c r="F4" i="6"/>
  <c r="E4" i="6"/>
  <c r="D4" i="6"/>
</calcChain>
</file>

<file path=xl/sharedStrings.xml><?xml version="1.0" encoding="utf-8"?>
<sst xmlns="http://schemas.openxmlformats.org/spreadsheetml/2006/main" count="82" uniqueCount="82">
  <si>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</si>
  <si>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</si>
  <si>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</si>
  <si>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</si>
  <si>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</si>
  <si>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</si>
  <si>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</si>
  <si>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</si>
  <si>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</si>
  <si>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Pensiones y Jubilaciones</t>
  </si>
  <si>
    <t>Participaciones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</si>
  <si>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</si>
  <si>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</si>
  <si>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</si>
  <si>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</si>
  <si>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</si>
  <si>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</si>
  <si>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</si>
  <si>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</si>
  <si>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</si>
  <si>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</si>
  <si>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</si>
  <si>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</si>
  <si>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</si>
  <si>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</si>
  <si>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</si>
  <si>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</si>
  <si>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</si>
  <si>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</si>
  <si>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</si>
  <si>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</si>
  <si>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</si>
  <si>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</si>
  <si>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</si>
  <si>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</si>
  <si>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</si>
  <si>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</si>
  <si>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</si>
  <si>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</si>
  <si>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</si>
  <si>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</si>
  <si>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</si>
  <si>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</si>
  <si>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</si>
  <si>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</si>
  <si>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</si>
  <si>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</si>
  <si>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</si>
  <si>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</si>
  <si>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</si>
  <si>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</si>
  <si>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</si>
  <si>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</si>
  <si>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</si>
  <si>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</si>
  <si>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</si>
  <si>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</si>
  <si>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</si>
  <si>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</si>
  <si>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</si>
  <si>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</si>
  <si>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</si>
  <si>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</si>
  <si>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</si>
  <si>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</si>
  <si>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</si>
  <si>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</si>
  <si>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</si>
  <si>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</si>
  <si>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</si>
  <si>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</si>
  <si>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</si>
  <si>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</si>
  <si>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</si>
  <si>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</si>
  <si>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</si>
  <si>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</si>
  <si>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</si>
  <si>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</si>
  <si>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</si>
  <si>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</si>
  <si>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Sistema de Agua Potable y Alcantarillado Municipal de Valle de Santiago
Estado Analítico del Ejercicio del Presupuesto de Egresos
Clasificación por Objeto del Gasto (Capítulo y Concepto)
Del 01 de Enero al 31 de Marzo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</si>
</sst>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>
      <alignment horizontal="center" vertical="center"/>
    </xf>
    <xf numFmtId="0" fontId="7" fillId="2" borderId="6" xfId="9" applyFont="1" applyFill="1" applyBorder="1" applyAlignment="1" applyProtection="1">
      <alignment horizontal="centerContinuous" vertical="center" wrapText="1"/>
      <protection locked="0"/>
    </xf>
    <xf numFmtId="0" fontId="7" fillId="2" borderId="7" xfId="9" applyFont="1" applyFill="1" applyBorder="1" applyAlignment="1" applyProtection="1">
      <alignment horizontal="centerContinuous" vertical="center" wrapText="1"/>
      <protection locked="0"/>
    </xf>
    <xf numFmtId="0" fontId="7" fillId="2" borderId="8" xfId="9" applyFont="1" applyFill="1" applyBorder="1" applyAlignment="1" applyProtection="1">
      <alignment horizontal="centerContinuous" vertical="center" wrapText="1"/>
      <protection locked="0"/>
    </xf>
    <xf numFmtId="0" fontId="3" fillId="0" borderId="0" xfId="0" applyFont="1" applyAlignment="1">
      <alignment horizontal="left" indent="2"/>
    </xf>
    <xf numFmtId="0" fontId="3" fillId="0" borderId="4" xfId="0" applyFont="1" applyBorder="1" applyAlignment="1">
      <alignment horizontal="left" indent="2"/>
    </xf>
    <xf numFmtId="0" fontId="7" fillId="0" borderId="4" xfId="0" applyFont="1" applyBorder="1" applyAlignment="1" applyProtection="1">
      <alignment horizontal="left" indent="2"/>
      <protection locked="0"/>
    </xf>
    <xf numFmtId="0" fontId="7" fillId="0" borderId="1" xfId="0" applyFont="1" applyBorder="1" applyAlignment="1">
      <alignment horizontal="left"/>
    </xf>
    <xf numFmtId="0" fontId="7" fillId="2" borderId="13" xfId="9" applyFont="1" applyFill="1" applyBorder="1" applyAlignment="1">
      <alignment horizontal="center" vertical="center"/>
    </xf>
    <xf numFmtId="3" fontId="3" fillId="0" borderId="12" xfId="0" applyNumberFormat="1" applyFont="1" applyBorder="1" applyProtection="1">
      <protection locked="0"/>
    </xf>
    <xf numFmtId="3" fontId="7" fillId="0" borderId="12" xfId="0" applyNumberFormat="1" applyFont="1" applyBorder="1" applyProtection="1">
      <protection locked="0"/>
    </xf>
    <xf numFmtId="3" fontId="3" fillId="0" borderId="11" xfId="0" applyNumberFormat="1" applyFont="1" applyBorder="1" applyProtection="1">
      <protection locked="0"/>
    </xf>
    <xf numFmtId="3" fontId="7" fillId="0" borderId="11" xfId="0" applyNumberFormat="1" applyFont="1" applyBorder="1" applyProtection="1">
      <protection locked="0"/>
    </xf>
    <xf numFmtId="3" fontId="7" fillId="0" borderId="10" xfId="0" applyNumberFormat="1" applyFont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</cellXfs>
  <cellStyles count="24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D1F04EB5-8B9A-4DBF-A232-2E96A0B102CA}"/>
    <cellStyle name="Millares 2 3" xfId="4" xr:uid="{00000000-0005-0000-0000-000003000000}"/>
    <cellStyle name="Millares 2 3 2" xfId="18" xr:uid="{305AB695-EB51-4B74-890E-2AFC6B78C097}"/>
    <cellStyle name="Millares 2 4" xfId="16" xr:uid="{1B81DC13-DC78-4A1E-B242-47BADF8FC5AE}"/>
    <cellStyle name="Millares 3" xfId="5" xr:uid="{00000000-0005-0000-0000-000004000000}"/>
    <cellStyle name="Millares 3 2" xfId="19" xr:uid="{87CB181B-A3E4-4228-88A3-F133D6587602}"/>
    <cellStyle name="Moneda 2" xfId="6" xr:uid="{00000000-0005-0000-0000-000005000000}"/>
    <cellStyle name="Moneda 2 2" xfId="20" xr:uid="{A0689B42-8B89-4336-BFD7-1EF383009CB7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F228718B-A48D-4C22-B3B6-79B23A871DA4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3" xr:uid="{A1A0FA87-AB9C-43B7-BBE6-6031190EC46E}"/>
    <cellStyle name="Normal 6 3" xfId="22" xr:uid="{5F56CBCA-2820-4B38-949F-0D6D4C70CD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showGridLines="0" tabSelected="1" workbookViewId="0">
      <selection activeCell="L15" sqref="L15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54.95" customHeight="1" x14ac:dyDescent="0.2">
      <c r="A1" s="19" t="s">
        <v>81</v>
      </c>
      <c r="B1" s="20"/>
      <c r="C1" s="20"/>
      <c r="D1" s="20"/>
      <c r="E1" s="20"/>
      <c r="F1" s="20"/>
      <c r="G1" s="21"/>
    </row>
    <row r="2" spans="1:7" x14ac:dyDescent="0.2">
      <c r="A2" s="3"/>
      <c r="B2" s="4" t="s">
        <v>0</v>
      </c>
      <c r="C2" s="5"/>
      <c r="D2" s="5"/>
      <c r="E2" s="5"/>
      <c r="F2" s="6"/>
      <c r="G2" s="17" t="s">
        <v>1</v>
      </c>
    </row>
    <row r="3" spans="1:7" ht="24.95" customHeight="1" x14ac:dyDescent="0.2">
      <c r="A3" s="1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18"/>
    </row>
    <row r="4" spans="1:7" x14ac:dyDescent="0.2">
      <c r="A4" s="10" t="s">
        <v>11</v>
      </c>
      <c r="B4" s="16">
        <f>SUM(B5:B11)</f>
        <v>32869602.859999999</v>
      </c>
      <c r="C4" s="16">
        <v>0</v>
      </c>
      <c r="D4" s="16">
        <f>SUM(D5:D11)</f>
        <v>32869602.859999999</v>
      </c>
      <c r="E4" s="16">
        <f>SUM(E5:E11)</f>
        <v>6322463.6499999994</v>
      </c>
      <c r="F4" s="16">
        <f>SUM(F5:F11)</f>
        <v>6322463.6499999994</v>
      </c>
      <c r="G4" s="16">
        <f>SUM(G5:G11)</f>
        <v>26547139.210000001</v>
      </c>
    </row>
    <row r="5" spans="1:7" x14ac:dyDescent="0.2">
      <c r="A5" s="7" t="s">
        <v>12</v>
      </c>
      <c r="B5" s="12">
        <v>20747862.530000001</v>
      </c>
      <c r="C5" s="12">
        <v>0</v>
      </c>
      <c r="D5" s="12">
        <v>20747862.530000001</v>
      </c>
      <c r="E5" s="12">
        <v>4965180.22</v>
      </c>
      <c r="F5" s="12">
        <v>4965180.22</v>
      </c>
      <c r="G5" s="12">
        <v>15782682.310000002</v>
      </c>
    </row>
    <row r="6" spans="1:7" x14ac:dyDescent="0.2">
      <c r="A6" s="7" t="s">
        <v>13</v>
      </c>
      <c r="B6" s="12">
        <v>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</row>
    <row r="7" spans="1:7" x14ac:dyDescent="0.2">
      <c r="A7" s="7" t="s">
        <v>14</v>
      </c>
      <c r="B7" s="12">
        <v>4998728.12</v>
      </c>
      <c r="C7" s="12">
        <v>0</v>
      </c>
      <c r="D7" s="12">
        <v>4998728.12</v>
      </c>
      <c r="E7" s="12">
        <v>267567.24</v>
      </c>
      <c r="F7" s="12">
        <v>267567.24</v>
      </c>
      <c r="G7" s="12">
        <v>4731160.88</v>
      </c>
    </row>
    <row r="8" spans="1:7" x14ac:dyDescent="0.2">
      <c r="A8" s="7" t="s">
        <v>15</v>
      </c>
      <c r="B8" s="12">
        <v>5490160.04</v>
      </c>
      <c r="C8" s="12">
        <v>0</v>
      </c>
      <c r="D8" s="12">
        <v>5490160.04</v>
      </c>
      <c r="E8" s="12">
        <v>712775.55</v>
      </c>
      <c r="F8" s="12">
        <v>712775.55</v>
      </c>
      <c r="G8" s="12">
        <v>4777384.49</v>
      </c>
    </row>
    <row r="9" spans="1:7" x14ac:dyDescent="0.2">
      <c r="A9" s="7" t="s">
        <v>16</v>
      </c>
      <c r="B9" s="12">
        <v>1632852.17</v>
      </c>
      <c r="C9" s="12">
        <v>0</v>
      </c>
      <c r="D9" s="12">
        <v>1632852.17</v>
      </c>
      <c r="E9" s="12">
        <v>376940.64</v>
      </c>
      <c r="F9" s="12">
        <v>376940.64</v>
      </c>
      <c r="G9" s="12">
        <v>1255911.5299999998</v>
      </c>
    </row>
    <row r="10" spans="1:7" x14ac:dyDescent="0.2">
      <c r="A10" s="7" t="s">
        <v>17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x14ac:dyDescent="0.2">
      <c r="A11" s="7" t="s">
        <v>18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7" x14ac:dyDescent="0.2">
      <c r="A12" s="10" t="s">
        <v>19</v>
      </c>
      <c r="B12" s="13">
        <f>SUM(B13:B21)</f>
        <v>10448335.49</v>
      </c>
      <c r="C12" s="13">
        <v>0</v>
      </c>
      <c r="D12" s="13">
        <f>SUM(D13:D21)</f>
        <v>10448335.49</v>
      </c>
      <c r="E12" s="13">
        <f>SUM(E13:E21)</f>
        <v>1843603.06</v>
      </c>
      <c r="F12" s="13">
        <f>SUM(F13:F21)</f>
        <v>1843603.06</v>
      </c>
      <c r="G12" s="13">
        <f>SUM(G13:G21)</f>
        <v>8604732.4299999997</v>
      </c>
    </row>
    <row r="13" spans="1:7" x14ac:dyDescent="0.2">
      <c r="A13" s="7" t="s">
        <v>20</v>
      </c>
      <c r="B13" s="12">
        <v>415780.07</v>
      </c>
      <c r="C13" s="12">
        <v>0</v>
      </c>
      <c r="D13" s="12">
        <v>415780.07</v>
      </c>
      <c r="E13" s="12">
        <v>197181.38</v>
      </c>
      <c r="F13" s="12">
        <v>197181.38</v>
      </c>
      <c r="G13" s="12">
        <v>218598.69</v>
      </c>
    </row>
    <row r="14" spans="1:7" x14ac:dyDescent="0.2">
      <c r="A14" s="7" t="s">
        <v>21</v>
      </c>
      <c r="B14" s="12">
        <v>86528</v>
      </c>
      <c r="C14" s="12">
        <v>0</v>
      </c>
      <c r="D14" s="12">
        <v>86528</v>
      </c>
      <c r="E14" s="12">
        <v>47445.03</v>
      </c>
      <c r="F14" s="12">
        <v>47445.03</v>
      </c>
      <c r="G14" s="12">
        <v>39082.97</v>
      </c>
    </row>
    <row r="15" spans="1:7" x14ac:dyDescent="0.2">
      <c r="A15" s="7" t="s">
        <v>22</v>
      </c>
      <c r="B15" s="12">
        <v>1500000</v>
      </c>
      <c r="C15" s="12">
        <v>0</v>
      </c>
      <c r="D15" s="12">
        <v>1500000</v>
      </c>
      <c r="E15" s="12">
        <v>0</v>
      </c>
      <c r="F15" s="12">
        <v>0</v>
      </c>
      <c r="G15" s="12">
        <v>1500000</v>
      </c>
    </row>
    <row r="16" spans="1:7" x14ac:dyDescent="0.2">
      <c r="A16" s="7" t="s">
        <v>23</v>
      </c>
      <c r="B16" s="12">
        <v>5247216.3</v>
      </c>
      <c r="C16" s="12">
        <v>0</v>
      </c>
      <c r="D16" s="12">
        <v>5247216.3</v>
      </c>
      <c r="E16" s="12">
        <v>951015.85</v>
      </c>
      <c r="F16" s="12">
        <v>951015.85</v>
      </c>
      <c r="G16" s="12">
        <v>4296200.45</v>
      </c>
    </row>
    <row r="17" spans="1:7" x14ac:dyDescent="0.2">
      <c r="A17" s="7" t="s">
        <v>24</v>
      </c>
      <c r="B17" s="12">
        <v>609939.19999999995</v>
      </c>
      <c r="C17" s="12">
        <v>0</v>
      </c>
      <c r="D17" s="12">
        <v>609939.19999999995</v>
      </c>
      <c r="E17" s="12">
        <v>92078.44</v>
      </c>
      <c r="F17" s="12">
        <v>92078.44</v>
      </c>
      <c r="G17" s="12">
        <v>517860.75999999995</v>
      </c>
    </row>
    <row r="18" spans="1:7" x14ac:dyDescent="0.2">
      <c r="A18" s="7" t="s">
        <v>25</v>
      </c>
      <c r="B18" s="12">
        <v>1707852.16</v>
      </c>
      <c r="C18" s="12">
        <v>0</v>
      </c>
      <c r="D18" s="12">
        <v>1707852.16</v>
      </c>
      <c r="E18" s="12">
        <v>327971.51</v>
      </c>
      <c r="F18" s="12">
        <v>327971.51</v>
      </c>
      <c r="G18" s="12">
        <v>1379880.65</v>
      </c>
    </row>
    <row r="19" spans="1:7" x14ac:dyDescent="0.2">
      <c r="A19" s="7" t="s">
        <v>26</v>
      </c>
      <c r="B19" s="12">
        <v>622132</v>
      </c>
      <c r="C19" s="12">
        <v>0</v>
      </c>
      <c r="D19" s="12">
        <v>622132</v>
      </c>
      <c r="E19" s="12">
        <v>181658.07</v>
      </c>
      <c r="F19" s="12">
        <v>181658.07</v>
      </c>
      <c r="G19" s="12">
        <v>440473.93</v>
      </c>
    </row>
    <row r="20" spans="1:7" x14ac:dyDescent="0.2">
      <c r="A20" s="7" t="s">
        <v>27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x14ac:dyDescent="0.2">
      <c r="A21" s="7" t="s">
        <v>28</v>
      </c>
      <c r="B21" s="12">
        <v>258887.76</v>
      </c>
      <c r="C21" s="12">
        <v>0</v>
      </c>
      <c r="D21" s="12">
        <v>258887.76</v>
      </c>
      <c r="E21" s="12">
        <v>46252.78</v>
      </c>
      <c r="F21" s="12">
        <v>46252.78</v>
      </c>
      <c r="G21" s="12">
        <v>212634.98</v>
      </c>
    </row>
    <row r="22" spans="1:7" x14ac:dyDescent="0.2">
      <c r="A22" s="10" t="s">
        <v>29</v>
      </c>
      <c r="B22" s="13">
        <f>SUM(B23:B31)</f>
        <v>25650466.460000001</v>
      </c>
      <c r="C22" s="13">
        <v>0</v>
      </c>
      <c r="D22" s="13">
        <f>SUM(D23:D31)</f>
        <v>25650466.460000001</v>
      </c>
      <c r="E22" s="13">
        <f>SUM(E23:E31)</f>
        <v>4096658.0899999994</v>
      </c>
      <c r="F22" s="13">
        <f>SUM(F23:F31)</f>
        <v>4096658.0899999994</v>
      </c>
      <c r="G22" s="13">
        <f>SUM(G23:G31)</f>
        <v>21553808.370000001</v>
      </c>
    </row>
    <row r="23" spans="1:7" x14ac:dyDescent="0.2">
      <c r="A23" s="7" t="s">
        <v>30</v>
      </c>
      <c r="B23" s="12">
        <v>12083196.99</v>
      </c>
      <c r="C23" s="12">
        <v>0</v>
      </c>
      <c r="D23" s="12">
        <v>12083196.99</v>
      </c>
      <c r="E23" s="12">
        <v>2383499.59</v>
      </c>
      <c r="F23" s="12">
        <v>2383499.59</v>
      </c>
      <c r="G23" s="12">
        <v>9699697.4000000004</v>
      </c>
    </row>
    <row r="24" spans="1:7" x14ac:dyDescent="0.2">
      <c r="A24" s="7" t="s">
        <v>31</v>
      </c>
      <c r="B24" s="12">
        <v>952240</v>
      </c>
      <c r="C24" s="12">
        <v>0</v>
      </c>
      <c r="D24" s="12">
        <v>952240</v>
      </c>
      <c r="E24" s="12">
        <v>149943.57999999999</v>
      </c>
      <c r="F24" s="12">
        <v>149943.57999999999</v>
      </c>
      <c r="G24" s="12">
        <v>802296.42</v>
      </c>
    </row>
    <row r="25" spans="1:7" x14ac:dyDescent="0.2">
      <c r="A25" s="7" t="s">
        <v>32</v>
      </c>
      <c r="B25" s="12">
        <v>3737037.74</v>
      </c>
      <c r="C25" s="12">
        <v>0</v>
      </c>
      <c r="D25" s="12">
        <v>3737037.74</v>
      </c>
      <c r="E25" s="12">
        <v>197779.3</v>
      </c>
      <c r="F25" s="12">
        <v>197779.3</v>
      </c>
      <c r="G25" s="12">
        <v>3539258.4400000004</v>
      </c>
    </row>
    <row r="26" spans="1:7" x14ac:dyDescent="0.2">
      <c r="A26" s="7" t="s">
        <v>33</v>
      </c>
      <c r="B26" s="12">
        <v>515000</v>
      </c>
      <c r="C26" s="12">
        <v>0</v>
      </c>
      <c r="D26" s="12">
        <v>515000</v>
      </c>
      <c r="E26" s="12">
        <v>119018.06</v>
      </c>
      <c r="F26" s="12">
        <v>119018.06</v>
      </c>
      <c r="G26" s="12">
        <v>395981.94</v>
      </c>
    </row>
    <row r="27" spans="1:7" x14ac:dyDescent="0.2">
      <c r="A27" s="7" t="s">
        <v>34</v>
      </c>
      <c r="B27" s="12">
        <v>3892535.14</v>
      </c>
      <c r="C27" s="12">
        <v>0</v>
      </c>
      <c r="D27" s="12">
        <v>3892535.14</v>
      </c>
      <c r="E27" s="12">
        <v>972257.13</v>
      </c>
      <c r="F27" s="12">
        <v>972257.13</v>
      </c>
      <c r="G27" s="12">
        <v>2920278.0100000002</v>
      </c>
    </row>
    <row r="28" spans="1:7" x14ac:dyDescent="0.2">
      <c r="A28" s="7" t="s">
        <v>35</v>
      </c>
      <c r="B28" s="12">
        <v>131424</v>
      </c>
      <c r="C28" s="12">
        <v>0</v>
      </c>
      <c r="D28" s="12">
        <v>131424</v>
      </c>
      <c r="E28" s="12">
        <v>13590.5</v>
      </c>
      <c r="F28" s="12">
        <v>13590.5</v>
      </c>
      <c r="G28" s="12">
        <v>117833.5</v>
      </c>
    </row>
    <row r="29" spans="1:7" x14ac:dyDescent="0.2">
      <c r="A29" s="7" t="s">
        <v>36</v>
      </c>
      <c r="B29" s="12">
        <v>109408</v>
      </c>
      <c r="C29" s="12">
        <v>0</v>
      </c>
      <c r="D29" s="12">
        <v>109408</v>
      </c>
      <c r="E29" s="12">
        <v>17505.8</v>
      </c>
      <c r="F29" s="12">
        <v>17505.8</v>
      </c>
      <c r="G29" s="12">
        <v>91902.2</v>
      </c>
    </row>
    <row r="30" spans="1:7" x14ac:dyDescent="0.2">
      <c r="A30" s="7" t="s">
        <v>37</v>
      </c>
      <c r="B30" s="12">
        <v>127078.39999999999</v>
      </c>
      <c r="C30" s="12">
        <v>0</v>
      </c>
      <c r="D30" s="12">
        <v>127078.39999999999</v>
      </c>
      <c r="E30" s="12">
        <v>121709.75999999999</v>
      </c>
      <c r="F30" s="12">
        <v>121709.75999999999</v>
      </c>
      <c r="G30" s="12">
        <v>5368.6399999999994</v>
      </c>
    </row>
    <row r="31" spans="1:7" x14ac:dyDescent="0.2">
      <c r="A31" s="7" t="s">
        <v>38</v>
      </c>
      <c r="B31" s="12">
        <v>4102546.19</v>
      </c>
      <c r="C31" s="12">
        <v>0</v>
      </c>
      <c r="D31" s="12">
        <v>4102546.19</v>
      </c>
      <c r="E31" s="12">
        <v>121354.37</v>
      </c>
      <c r="F31" s="12">
        <v>121354.37</v>
      </c>
      <c r="G31" s="12">
        <v>3981191.82</v>
      </c>
    </row>
    <row r="32" spans="1:7" x14ac:dyDescent="0.2">
      <c r="A32" s="10" t="s">
        <v>39</v>
      </c>
      <c r="B32" s="13">
        <f>SUM(B33:B41)</f>
        <v>410208</v>
      </c>
      <c r="C32" s="13">
        <v>0</v>
      </c>
      <c r="D32" s="13">
        <f>SUM(D33:D41)</f>
        <v>410208</v>
      </c>
      <c r="E32" s="13">
        <f>SUM(E33:E41)</f>
        <v>85500</v>
      </c>
      <c r="F32" s="13">
        <f>SUM(F33:F41)</f>
        <v>85500</v>
      </c>
      <c r="G32" s="13">
        <f>SUM(G33:G41)</f>
        <v>324708</v>
      </c>
    </row>
    <row r="33" spans="1:7" x14ac:dyDescent="0.2">
      <c r="A33" s="7" t="s">
        <v>40</v>
      </c>
      <c r="B33" s="12">
        <v>26208</v>
      </c>
      <c r="C33" s="12">
        <v>0</v>
      </c>
      <c r="D33" s="12">
        <v>26208</v>
      </c>
      <c r="E33" s="12">
        <v>5500</v>
      </c>
      <c r="F33" s="12">
        <v>5500</v>
      </c>
      <c r="G33" s="12">
        <v>20708</v>
      </c>
    </row>
    <row r="34" spans="1:7" x14ac:dyDescent="0.2">
      <c r="A34" s="7" t="s">
        <v>41</v>
      </c>
      <c r="B34" s="12">
        <v>0</v>
      </c>
      <c r="C34" s="12">
        <v>0</v>
      </c>
      <c r="D34" s="12">
        <v>0</v>
      </c>
      <c r="E34" s="12">
        <v>0</v>
      </c>
      <c r="F34" s="12">
        <v>0</v>
      </c>
      <c r="G34" s="12">
        <v>0</v>
      </c>
    </row>
    <row r="35" spans="1:7" x14ac:dyDescent="0.2">
      <c r="A35" s="7" t="s">
        <v>42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7" x14ac:dyDescent="0.2">
      <c r="A36" s="7" t="s">
        <v>43</v>
      </c>
      <c r="B36" s="12">
        <v>384000</v>
      </c>
      <c r="C36" s="12">
        <v>0</v>
      </c>
      <c r="D36" s="12">
        <v>384000</v>
      </c>
      <c r="E36" s="12">
        <v>80000</v>
      </c>
      <c r="F36" s="12">
        <v>80000</v>
      </c>
      <c r="G36" s="12">
        <v>304000</v>
      </c>
    </row>
    <row r="37" spans="1:7" x14ac:dyDescent="0.2">
      <c r="A37" s="7" t="s">
        <v>9</v>
      </c>
      <c r="B37" s="12">
        <v>0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</row>
    <row r="38" spans="1:7" x14ac:dyDescent="0.2">
      <c r="A38" s="7" t="s">
        <v>44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</row>
    <row r="39" spans="1:7" x14ac:dyDescent="0.2">
      <c r="A39" s="7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</row>
    <row r="40" spans="1:7" x14ac:dyDescent="0.2">
      <c r="A40" s="7" t="s">
        <v>46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</row>
    <row r="41" spans="1:7" x14ac:dyDescent="0.2">
      <c r="A41" s="7" t="s">
        <v>47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</row>
    <row r="42" spans="1:7" x14ac:dyDescent="0.2">
      <c r="A42" s="10" t="s">
        <v>48</v>
      </c>
      <c r="B42" s="13">
        <f>SUM(B43:B51)</f>
        <v>2929539.64</v>
      </c>
      <c r="C42" s="13">
        <v>0</v>
      </c>
      <c r="D42" s="13">
        <f>SUM(D43:D51)</f>
        <v>2929539.64</v>
      </c>
      <c r="E42" s="13">
        <f>SUM(E43:E51)</f>
        <v>315985.48000000004</v>
      </c>
      <c r="F42" s="13">
        <f>SUM(F43:F51)</f>
        <v>315985.48000000004</v>
      </c>
      <c r="G42" s="13">
        <f>SUM(G43:G51)</f>
        <v>2613554.16</v>
      </c>
    </row>
    <row r="43" spans="1:7" x14ac:dyDescent="0.2">
      <c r="A43" s="7" t="s">
        <v>49</v>
      </c>
      <c r="B43" s="12">
        <v>251395.64</v>
      </c>
      <c r="C43" s="12">
        <v>0</v>
      </c>
      <c r="D43" s="12">
        <v>251395.64</v>
      </c>
      <c r="E43" s="12">
        <v>42280.7</v>
      </c>
      <c r="F43" s="12">
        <v>42280.7</v>
      </c>
      <c r="G43" s="12">
        <v>209114.94</v>
      </c>
    </row>
    <row r="44" spans="1:7" x14ac:dyDescent="0.2">
      <c r="A44" s="7" t="s">
        <v>50</v>
      </c>
      <c r="B44" s="12">
        <v>36400</v>
      </c>
      <c r="C44" s="12">
        <v>0</v>
      </c>
      <c r="D44" s="12">
        <v>36400</v>
      </c>
      <c r="E44" s="12">
        <v>0</v>
      </c>
      <c r="F44" s="12">
        <v>0</v>
      </c>
      <c r="G44" s="12">
        <v>36400</v>
      </c>
    </row>
    <row r="45" spans="1:7" x14ac:dyDescent="0.2">
      <c r="A45" s="7" t="s">
        <v>51</v>
      </c>
      <c r="B45" s="12">
        <v>250000</v>
      </c>
      <c r="C45" s="12">
        <v>0</v>
      </c>
      <c r="D45" s="12">
        <v>250000</v>
      </c>
      <c r="E45" s="12">
        <v>0</v>
      </c>
      <c r="F45" s="12">
        <v>0</v>
      </c>
      <c r="G45" s="12">
        <v>250000</v>
      </c>
    </row>
    <row r="46" spans="1:7" x14ac:dyDescent="0.2">
      <c r="A46" s="7" t="s">
        <v>52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</row>
    <row r="47" spans="1:7" x14ac:dyDescent="0.2">
      <c r="A47" s="7" t="s">
        <v>53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</row>
    <row r="48" spans="1:7" x14ac:dyDescent="0.2">
      <c r="A48" s="7" t="s">
        <v>54</v>
      </c>
      <c r="B48" s="12">
        <v>2301032</v>
      </c>
      <c r="C48" s="12">
        <v>0</v>
      </c>
      <c r="D48" s="12">
        <v>2301032</v>
      </c>
      <c r="E48" s="12">
        <v>273704.78000000003</v>
      </c>
      <c r="F48" s="12">
        <v>273704.78000000003</v>
      </c>
      <c r="G48" s="12">
        <v>2027327.22</v>
      </c>
    </row>
    <row r="49" spans="1:7" x14ac:dyDescent="0.2">
      <c r="A49" s="7" t="s">
        <v>55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</row>
    <row r="50" spans="1:7" x14ac:dyDescent="0.2">
      <c r="A50" s="7" t="s">
        <v>56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</row>
    <row r="51" spans="1:7" x14ac:dyDescent="0.2">
      <c r="A51" s="7" t="s">
        <v>57</v>
      </c>
      <c r="B51" s="12">
        <v>90712</v>
      </c>
      <c r="C51" s="12">
        <v>0</v>
      </c>
      <c r="D51" s="12">
        <v>90712</v>
      </c>
      <c r="E51" s="12">
        <v>0</v>
      </c>
      <c r="F51" s="12">
        <v>0</v>
      </c>
      <c r="G51" s="12">
        <v>90712</v>
      </c>
    </row>
    <row r="52" spans="1:7" x14ac:dyDescent="0.2">
      <c r="A52" s="10" t="s">
        <v>58</v>
      </c>
      <c r="B52" s="13">
        <f>SUM(B53:B55)</f>
        <v>4067595.63</v>
      </c>
      <c r="C52" s="13">
        <v>0</v>
      </c>
      <c r="D52" s="13">
        <f>SUM(D53:D55)</f>
        <v>4067595.63</v>
      </c>
      <c r="E52" s="13">
        <f>SUM(E53:E55)</f>
        <v>0</v>
      </c>
      <c r="F52" s="13">
        <f>SUM(F53:F55)</f>
        <v>0</v>
      </c>
      <c r="G52" s="13">
        <f>SUM(G53:G55)</f>
        <v>4067595.63</v>
      </c>
    </row>
    <row r="53" spans="1:7" x14ac:dyDescent="0.2">
      <c r="A53" s="7" t="s">
        <v>59</v>
      </c>
      <c r="B53" s="12">
        <v>3967595.63</v>
      </c>
      <c r="C53" s="12">
        <v>0</v>
      </c>
      <c r="D53" s="12">
        <v>3967595.63</v>
      </c>
      <c r="E53" s="12">
        <v>0</v>
      </c>
      <c r="F53" s="12">
        <v>0</v>
      </c>
      <c r="G53" s="12">
        <v>3967595.63</v>
      </c>
    </row>
    <row r="54" spans="1:7" x14ac:dyDescent="0.2">
      <c r="A54" s="7" t="s">
        <v>60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</row>
    <row r="55" spans="1:7" x14ac:dyDescent="0.2">
      <c r="A55" s="7" t="s">
        <v>61</v>
      </c>
      <c r="B55" s="12">
        <v>100000</v>
      </c>
      <c r="C55" s="12">
        <v>0</v>
      </c>
      <c r="D55" s="12">
        <v>100000</v>
      </c>
      <c r="E55" s="12">
        <v>0</v>
      </c>
      <c r="F55" s="12">
        <v>0</v>
      </c>
      <c r="G55" s="12">
        <v>100000</v>
      </c>
    </row>
    <row r="56" spans="1:7" x14ac:dyDescent="0.2">
      <c r="A56" s="10" t="s">
        <v>62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</row>
    <row r="57" spans="1:7" x14ac:dyDescent="0.2">
      <c r="A57" s="7" t="s">
        <v>63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</row>
    <row r="58" spans="1:7" x14ac:dyDescent="0.2">
      <c r="A58" s="7" t="s">
        <v>64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</row>
    <row r="59" spans="1:7" x14ac:dyDescent="0.2">
      <c r="A59" s="7" t="s">
        <v>65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</row>
    <row r="60" spans="1:7" x14ac:dyDescent="0.2">
      <c r="A60" s="7" t="s">
        <v>66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</row>
    <row r="61" spans="1:7" x14ac:dyDescent="0.2">
      <c r="A61" s="7" t="s">
        <v>67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</row>
    <row r="62" spans="1:7" x14ac:dyDescent="0.2">
      <c r="A62" s="7" t="s">
        <v>68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</row>
    <row r="63" spans="1:7" x14ac:dyDescent="0.2">
      <c r="A63" s="7" t="s">
        <v>69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</row>
    <row r="64" spans="1:7" x14ac:dyDescent="0.2">
      <c r="A64" s="10" t="s">
        <v>70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</row>
    <row r="65" spans="1:7" x14ac:dyDescent="0.2">
      <c r="A65" s="7" t="s">
        <v>10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</row>
    <row r="66" spans="1:7" x14ac:dyDescent="0.2">
      <c r="A66" s="7" t="s">
        <v>71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</row>
    <row r="67" spans="1:7" x14ac:dyDescent="0.2">
      <c r="A67" s="7" t="s">
        <v>72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</row>
    <row r="68" spans="1:7" x14ac:dyDescent="0.2">
      <c r="A68" s="10" t="s">
        <v>73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</row>
    <row r="69" spans="1:7" x14ac:dyDescent="0.2">
      <c r="A69" s="7" t="s">
        <v>74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</row>
    <row r="70" spans="1:7" x14ac:dyDescent="0.2">
      <c r="A70" s="7" t="s">
        <v>75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</row>
    <row r="71" spans="1:7" x14ac:dyDescent="0.2">
      <c r="A71" s="7" t="s">
        <v>76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</row>
    <row r="72" spans="1:7" x14ac:dyDescent="0.2">
      <c r="A72" s="7" t="s">
        <v>77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</row>
    <row r="73" spans="1:7" x14ac:dyDescent="0.2">
      <c r="A73" s="7" t="s">
        <v>78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</row>
    <row r="74" spans="1:7" x14ac:dyDescent="0.2">
      <c r="A74" s="7" t="s">
        <v>79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</row>
    <row r="75" spans="1:7" x14ac:dyDescent="0.2">
      <c r="A75" s="8" t="s">
        <v>80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</row>
    <row r="76" spans="1:7" x14ac:dyDescent="0.2">
      <c r="A76" s="9" t="s">
        <v>8</v>
      </c>
      <c r="B76" s="15">
        <f>SUM(B4+B12+B22+B32+B42+B52+B56+B64+B68)</f>
        <v>76375748.079999998</v>
      </c>
      <c r="C76" s="15">
        <v>0</v>
      </c>
      <c r="D76" s="15">
        <f>SUM(D4+D12+D22+D32+D42+D52+D56+D64+D68)</f>
        <v>76375748.079999998</v>
      </c>
      <c r="E76" s="15">
        <f>SUM(E4+E12+E22+E32+E42+E52+E56+E64+E68)</f>
        <v>12664210.279999999</v>
      </c>
      <c r="F76" s="15">
        <f>SUM(F4+F12+F22+F32+F42+F52+F56+F64+F68)</f>
        <v>12664210.279999999</v>
      </c>
      <c r="G76" s="15">
        <f>SUM(G4+G12+G22+G32+G42+G52+G56+G64+G68)</f>
        <v>63711537.800000004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ignoredErrors>
    <ignoredError sqref="B42:G42 B32:G32 B22:G22 D12:G1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CONTABILIDAD</cp:lastModifiedBy>
  <cp:revision/>
  <dcterms:created xsi:type="dcterms:W3CDTF">2014-02-10T03:37:14Z</dcterms:created>
  <dcterms:modified xsi:type="dcterms:W3CDTF">2025-05-02T21:38:05Z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