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LEY DE CONTABILIDAD GUBERNAMENTAL\1ER INF FIN TRIM 25\"/>
    </mc:Choice>
  </mc:AlternateContent>
  <xr:revisionPtr revIDLastSave="0" documentId="13_ncr:1_{6CBD7B1A-ACD2-4960-9371-7C89A9A773C1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A" sheetId="4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4" l="1"/>
  <c r="E49" i="4"/>
  <c r="C49" i="4"/>
  <c r="B49" i="4"/>
  <c r="D47" i="4"/>
  <c r="D49" i="4" s="1"/>
  <c r="D45" i="4"/>
  <c r="G45" i="4" s="1"/>
  <c r="D43" i="4"/>
  <c r="G43" i="4" s="1"/>
  <c r="D41" i="4"/>
  <c r="G41" i="4" s="1"/>
  <c r="D39" i="4"/>
  <c r="G39" i="4" s="1"/>
  <c r="D37" i="4"/>
  <c r="G37" i="4" s="1"/>
  <c r="D35" i="4"/>
  <c r="G35" i="4" s="1"/>
  <c r="D33" i="4"/>
  <c r="G33" i="4" s="1"/>
  <c r="F26" i="4"/>
  <c r="E26" i="4"/>
  <c r="C26" i="4"/>
  <c r="B26" i="4"/>
  <c r="D24" i="4"/>
  <c r="G24" i="4" s="1"/>
  <c r="D23" i="4"/>
  <c r="G23" i="4" s="1"/>
  <c r="D22" i="4"/>
  <c r="G22" i="4" s="1"/>
  <c r="D21" i="4"/>
  <c r="D26" i="4" s="1"/>
  <c r="F14" i="4"/>
  <c r="E14" i="4"/>
  <c r="C14" i="4"/>
  <c r="B14" i="4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D5" i="4"/>
  <c r="D14" i="4" s="1"/>
  <c r="G47" i="4" l="1"/>
  <c r="G49" i="4" s="1"/>
  <c r="G21" i="4"/>
  <c r="G26" i="4" s="1"/>
  <c r="G5" i="4"/>
  <c r="G14" i="4" s="1"/>
</calcChain>
</file>

<file path=xl/sharedStrings.xml><?xml version="1.0" encoding="utf-8"?>
<sst xmlns="http://schemas.openxmlformats.org/spreadsheetml/2006/main" count="51" uniqueCount="33">
  <si>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</si>
  <si>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</si>
  <si>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</si>
  <si>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</si>
  <si>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</si>
  <si>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</si>
  <si>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</si>
  <si>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</si>
  <si>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Total del Egreso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</si>
  <si>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</si>
  <si>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</si>
  <si>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</si>
  <si>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</si>
  <si>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</si>
  <si>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</si>
  <si>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</si>
  <si>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</si>
  <si>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</si>
  <si>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</si>
  <si>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</si>
  <si>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Entidades Paramunicipales (en sus diferentes clasificaciones)</t>
  </si>
  <si>
    <t>31120M42A010000 DIRECCION GENERAL</t>
  </si>
  <si>
    <t>31120M42A020000 COMUNICACION SOCIAL Y CU</t>
  </si>
  <si>
    <t>31120M42A030000 ADMINISTRACION</t>
  </si>
  <si>
    <t>31120M42A040000 COMERCIALIZACION</t>
  </si>
  <si>
    <t>31120M42A050000 OPERACION</t>
  </si>
  <si>
    <t>31120M42A060000 AGUA POTABLE</t>
  </si>
  <si>
    <t>31120M42A070000 ALCANTARILLADO</t>
  </si>
  <si>
    <t>31120M42A080000 POZOS</t>
  </si>
  <si>
    <t>31120M42A090000 PLANTA TRATADORA DE AGUA</t>
  </si>
  <si>
    <t>Sistema de Agua Potable y Alcantarillado Municipal de Valle de Santiago
Estado Analítico del Ejercicio del Presupuesto de Egresos
Clasificación Administrativa
Del 01 de Enero al 31 de Marzo del 2025
(Cifras en Pesos)</t>
  </si>
  <si>
    <t>Gobierno (Federal/Estatal/Municipal) de __________________________
Estado Analítico del Ejercicio del Presupuesto de Egresos
Clasificación Administrativa
Del 01 de Enero al 31 de Marzo del 2025
(Cifras en Pesos)</t>
  </si>
  <si>
    <t>Sector Paraestatal del Gobierno (Federal/Estatal/Municipal) de ______________________
Estado Analítico del Ejercicio del Presupuesto de Egresos
Clasificación Administrativa
Del 01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</si>
</sst>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0" fontId="3" fillId="0" borderId="3" xfId="9" applyFont="1" applyBorder="1" applyAlignment="1">
      <alignment horizontal="center" vertical="center"/>
    </xf>
    <xf numFmtId="0" fontId="0" fillId="0" borderId="10" xfId="0" applyBorder="1" applyProtection="1">
      <protection locked="0"/>
    </xf>
    <xf numFmtId="4" fontId="0" fillId="0" borderId="11" xfId="0" applyNumberFormat="1" applyBorder="1" applyProtection="1">
      <protection locked="0"/>
    </xf>
    <xf numFmtId="4" fontId="3" fillId="0" borderId="11" xfId="9" applyNumberFormat="1" applyFont="1" applyBorder="1" applyAlignment="1">
      <alignment horizontal="center" vertical="center" wrapText="1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 applyProtection="1">
      <alignment horizontal="centerContinuous" vertical="center" wrapText="1"/>
      <protection locked="0"/>
    </xf>
    <xf numFmtId="0" fontId="7" fillId="2" borderId="8" xfId="9" applyFont="1" applyFill="1" applyBorder="1" applyAlignment="1" applyProtection="1">
      <alignment horizontal="centerContinuous" vertical="center" wrapText="1"/>
      <protection locked="0"/>
    </xf>
    <xf numFmtId="0" fontId="7" fillId="2" borderId="9" xfId="9" applyFont="1" applyFill="1" applyBorder="1" applyAlignment="1" applyProtection="1">
      <alignment horizontal="centerContinuous" vertical="center" wrapText="1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7" fillId="0" borderId="8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3" fillId="0" borderId="0" xfId="0" applyFont="1" applyAlignment="1" applyProtection="1">
      <alignment horizontal="left" wrapText="1" indent="1"/>
      <protection locked="0"/>
    </xf>
    <xf numFmtId="3" fontId="3" fillId="0" borderId="13" xfId="0" applyNumberFormat="1" applyFont="1" applyBorder="1" applyProtection="1">
      <protection locked="0"/>
    </xf>
    <xf numFmtId="3" fontId="7" fillId="0" borderId="6" xfId="0" applyNumberFormat="1" applyFont="1" applyBorder="1" applyProtection="1">
      <protection locked="0"/>
    </xf>
    <xf numFmtId="0" fontId="3" fillId="0" borderId="4" xfId="0" applyFont="1" applyBorder="1" applyAlignment="1" applyProtection="1">
      <alignment horizontal="left" indent="1"/>
      <protection locked="0"/>
    </xf>
    <xf numFmtId="4" fontId="7" fillId="2" borderId="11" xfId="9" applyNumberFormat="1" applyFont="1" applyFill="1" applyBorder="1" applyAlignment="1">
      <alignment horizontal="center" vertical="center" wrapText="1"/>
    </xf>
    <xf numFmtId="4" fontId="7" fillId="2" borderId="12" xfId="9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wrapText="1"/>
      <protection locked="0"/>
    </xf>
    <xf numFmtId="0" fontId="8" fillId="2" borderId="10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  <protection locked="0"/>
    </xf>
  </cellXfs>
  <cellStyles count="24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D1F04EB5-8B9A-4DBF-A232-2E96A0B102CA}"/>
    <cellStyle name="Millares 2 3" xfId="4" xr:uid="{00000000-0005-0000-0000-000003000000}"/>
    <cellStyle name="Millares 2 3 2" xfId="18" xr:uid="{305AB695-EB51-4B74-890E-2AFC6B78C097}"/>
    <cellStyle name="Millares 2 4" xfId="16" xr:uid="{1B81DC13-DC78-4A1E-B242-47BADF8FC5AE}"/>
    <cellStyle name="Millares 3" xfId="5" xr:uid="{00000000-0005-0000-0000-000004000000}"/>
    <cellStyle name="Millares 3 2" xfId="19" xr:uid="{87CB181B-A3E4-4228-88A3-F133D6587602}"/>
    <cellStyle name="Moneda 2" xfId="6" xr:uid="{00000000-0005-0000-0000-000005000000}"/>
    <cellStyle name="Moneda 2 2" xfId="20" xr:uid="{A0689B42-8B89-4336-BFD7-1EF383009CB7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F228718B-A48D-4C22-B3B6-79B23A871DA4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3" xr:uid="{A1A0FA87-AB9C-43B7-BBE6-6031190EC46E}"/>
    <cellStyle name="Normal 6 3" xfId="22" xr:uid="{5F56CBCA-2820-4B38-949F-0D6D4C70CD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9"/>
  <sheetViews>
    <sheetView showGridLines="0" tabSelected="1" workbookViewId="0">
      <selection activeCell="O10" sqref="O10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54.95" customHeight="1" x14ac:dyDescent="0.2">
      <c r="A1" s="23" t="s">
        <v>30</v>
      </c>
      <c r="B1" s="24"/>
      <c r="C1" s="24"/>
      <c r="D1" s="24"/>
      <c r="E1" s="24"/>
      <c r="F1" s="24"/>
      <c r="G1" s="25"/>
    </row>
    <row r="2" spans="1:7" x14ac:dyDescent="0.2">
      <c r="A2" s="8"/>
      <c r="B2" s="10" t="s">
        <v>0</v>
      </c>
      <c r="C2" s="11"/>
      <c r="D2" s="11"/>
      <c r="E2" s="11"/>
      <c r="F2" s="12"/>
      <c r="G2" s="21" t="s">
        <v>1</v>
      </c>
    </row>
    <row r="3" spans="1:7" ht="24.95" customHeight="1" x14ac:dyDescent="0.2">
      <c r="A3" s="9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22"/>
    </row>
    <row r="4" spans="1:7" x14ac:dyDescent="0.2">
      <c r="A4" s="4"/>
      <c r="B4" s="7"/>
      <c r="C4" s="7"/>
      <c r="D4" s="7"/>
      <c r="E4" s="7"/>
      <c r="F4" s="7"/>
      <c r="G4" s="7"/>
    </row>
    <row r="5" spans="1:7" x14ac:dyDescent="0.2">
      <c r="A5" s="20" t="s">
        <v>21</v>
      </c>
      <c r="B5" s="18">
        <v>3636552.95</v>
      </c>
      <c r="C5" s="18">
        <v>0</v>
      </c>
      <c r="D5" s="18">
        <f>B5+C5</f>
        <v>3636552.95</v>
      </c>
      <c r="E5" s="18">
        <v>630960.37</v>
      </c>
      <c r="F5" s="18">
        <v>630960.37</v>
      </c>
      <c r="G5" s="18">
        <f>D5-E5</f>
        <v>3005592.58</v>
      </c>
    </row>
    <row r="6" spans="1:7" x14ac:dyDescent="0.2">
      <c r="A6" s="20" t="s">
        <v>22</v>
      </c>
      <c r="B6" s="18">
        <v>888159.25</v>
      </c>
      <c r="C6" s="18">
        <v>0</v>
      </c>
      <c r="D6" s="18">
        <f t="shared" ref="D6:D11" si="0">B6+C6</f>
        <v>888159.25</v>
      </c>
      <c r="E6" s="18">
        <v>272993.71000000002</v>
      </c>
      <c r="F6" s="18">
        <v>272993.71000000002</v>
      </c>
      <c r="G6" s="18">
        <f t="shared" ref="G6:G11" si="1">D6-E6</f>
        <v>615165.54</v>
      </c>
    </row>
    <row r="7" spans="1:7" x14ac:dyDescent="0.2">
      <c r="A7" s="20" t="s">
        <v>23</v>
      </c>
      <c r="B7" s="18">
        <v>8809016.3399999999</v>
      </c>
      <c r="C7" s="18">
        <v>0</v>
      </c>
      <c r="D7" s="18">
        <f t="shared" si="0"/>
        <v>8809016.3399999999</v>
      </c>
      <c r="E7" s="18">
        <v>1664249.77</v>
      </c>
      <c r="F7" s="18">
        <v>1664249.77</v>
      </c>
      <c r="G7" s="18">
        <f t="shared" si="1"/>
        <v>7144766.5700000003</v>
      </c>
    </row>
    <row r="8" spans="1:7" x14ac:dyDescent="0.2">
      <c r="A8" s="20" t="s">
        <v>24</v>
      </c>
      <c r="B8" s="18">
        <v>12948103.369999999</v>
      </c>
      <c r="C8" s="18">
        <v>0</v>
      </c>
      <c r="D8" s="18">
        <f t="shared" si="0"/>
        <v>12948103.369999999</v>
      </c>
      <c r="E8" s="18">
        <v>2016365.6</v>
      </c>
      <c r="F8" s="18">
        <v>2016365.6</v>
      </c>
      <c r="G8" s="18">
        <f t="shared" si="1"/>
        <v>10931737.77</v>
      </c>
    </row>
    <row r="9" spans="1:7" x14ac:dyDescent="0.2">
      <c r="A9" s="20" t="s">
        <v>25</v>
      </c>
      <c r="B9" s="18">
        <v>3749365.39</v>
      </c>
      <c r="C9" s="18">
        <v>0</v>
      </c>
      <c r="D9" s="18">
        <f t="shared" si="0"/>
        <v>3749365.39</v>
      </c>
      <c r="E9" s="18">
        <v>682964.9</v>
      </c>
      <c r="F9" s="18">
        <v>682964.9</v>
      </c>
      <c r="G9" s="18">
        <f t="shared" si="1"/>
        <v>3066400.49</v>
      </c>
    </row>
    <row r="10" spans="1:7" x14ac:dyDescent="0.2">
      <c r="A10" s="20" t="s">
        <v>26</v>
      </c>
      <c r="B10" s="18">
        <v>10066375.73</v>
      </c>
      <c r="C10" s="18">
        <v>0</v>
      </c>
      <c r="D10" s="18">
        <f t="shared" si="0"/>
        <v>10066375.73</v>
      </c>
      <c r="E10" s="18">
        <v>1683091.05</v>
      </c>
      <c r="F10" s="18">
        <v>1683091.05</v>
      </c>
      <c r="G10" s="18">
        <f t="shared" si="1"/>
        <v>8383284.6800000006</v>
      </c>
    </row>
    <row r="11" spans="1:7" x14ac:dyDescent="0.2">
      <c r="A11" s="20" t="s">
        <v>27</v>
      </c>
      <c r="B11" s="18">
        <v>4323997.8099999996</v>
      </c>
      <c r="C11" s="18">
        <v>0</v>
      </c>
      <c r="D11" s="18">
        <f t="shared" si="0"/>
        <v>4323997.8099999996</v>
      </c>
      <c r="E11" s="18">
        <v>846169.52</v>
      </c>
      <c r="F11" s="18">
        <v>846169.52</v>
      </c>
      <c r="G11" s="18">
        <f t="shared" si="1"/>
        <v>3477828.2899999996</v>
      </c>
    </row>
    <row r="12" spans="1:7" x14ac:dyDescent="0.2">
      <c r="A12" s="20" t="s">
        <v>28</v>
      </c>
      <c r="B12" s="18">
        <v>22336171.789999999</v>
      </c>
      <c r="C12" s="18">
        <v>0</v>
      </c>
      <c r="D12" s="18"/>
      <c r="E12" s="18">
        <v>3736055.46</v>
      </c>
      <c r="F12" s="18">
        <v>3736055.46</v>
      </c>
      <c r="G12" s="18"/>
    </row>
    <row r="13" spans="1:7" x14ac:dyDescent="0.2">
      <c r="A13" s="20" t="s">
        <v>29</v>
      </c>
      <c r="B13" s="18">
        <v>9618005.4499999993</v>
      </c>
      <c r="C13" s="18">
        <v>0</v>
      </c>
      <c r="D13" s="18"/>
      <c r="E13" s="18">
        <v>1131359.8999999999</v>
      </c>
      <c r="F13" s="18">
        <v>1131359.8999999999</v>
      </c>
      <c r="G13" s="18"/>
    </row>
    <row r="14" spans="1:7" x14ac:dyDescent="0.2">
      <c r="A14" s="14" t="s">
        <v>8</v>
      </c>
      <c r="B14" s="19">
        <f t="shared" ref="B14:G14" si="2">SUM(B5:B12)</f>
        <v>66757742.630000003</v>
      </c>
      <c r="C14" s="19">
        <f t="shared" si="2"/>
        <v>0</v>
      </c>
      <c r="D14" s="19">
        <f t="shared" si="2"/>
        <v>44421570.840000004</v>
      </c>
      <c r="E14" s="19">
        <f t="shared" si="2"/>
        <v>11532850.379999999</v>
      </c>
      <c r="F14" s="19">
        <f t="shared" si="2"/>
        <v>11532850.379999999</v>
      </c>
      <c r="G14" s="19">
        <f t="shared" si="2"/>
        <v>36624775.920000002</v>
      </c>
    </row>
    <row r="17" spans="1:7" ht="54.95" customHeight="1" x14ac:dyDescent="0.2">
      <c r="A17" s="23" t="s">
        <v>31</v>
      </c>
      <c r="B17" s="24"/>
      <c r="C17" s="24"/>
      <c r="D17" s="24"/>
      <c r="E17" s="24"/>
      <c r="F17" s="24"/>
      <c r="G17" s="25"/>
    </row>
    <row r="18" spans="1:7" x14ac:dyDescent="0.2">
      <c r="A18" s="8"/>
      <c r="B18" s="10" t="s">
        <v>0</v>
      </c>
      <c r="C18" s="11"/>
      <c r="D18" s="11"/>
      <c r="E18" s="11"/>
      <c r="F18" s="12"/>
      <c r="G18" s="21" t="s">
        <v>1</v>
      </c>
    </row>
    <row r="19" spans="1:7" ht="22.5" x14ac:dyDescent="0.2">
      <c r="A19" s="9" t="s">
        <v>2</v>
      </c>
      <c r="B19" s="3" t="s">
        <v>3</v>
      </c>
      <c r="C19" s="3" t="s">
        <v>4</v>
      </c>
      <c r="D19" s="3" t="s">
        <v>5</v>
      </c>
      <c r="E19" s="3" t="s">
        <v>6</v>
      </c>
      <c r="F19" s="3" t="s">
        <v>7</v>
      </c>
      <c r="G19" s="22"/>
    </row>
    <row r="20" spans="1:7" x14ac:dyDescent="0.2">
      <c r="A20" s="5"/>
      <c r="B20" s="6"/>
      <c r="C20" s="6"/>
      <c r="D20" s="6"/>
      <c r="E20" s="6"/>
      <c r="F20" s="6"/>
      <c r="G20" s="6"/>
    </row>
    <row r="21" spans="1:7" x14ac:dyDescent="0.2">
      <c r="A21" s="13" t="s">
        <v>9</v>
      </c>
      <c r="B21" s="18">
        <v>0</v>
      </c>
      <c r="C21" s="18">
        <v>0</v>
      </c>
      <c r="D21" s="18">
        <f>B21+C21</f>
        <v>0</v>
      </c>
      <c r="E21" s="18">
        <v>0</v>
      </c>
      <c r="F21" s="18">
        <v>0</v>
      </c>
      <c r="G21" s="18">
        <f>D21-E21</f>
        <v>0</v>
      </c>
    </row>
    <row r="22" spans="1:7" x14ac:dyDescent="0.2">
      <c r="A22" s="13" t="s">
        <v>10</v>
      </c>
      <c r="B22" s="18">
        <v>0</v>
      </c>
      <c r="C22" s="18">
        <v>0</v>
      </c>
      <c r="D22" s="18">
        <f t="shared" ref="D22:D24" si="3">B22+C22</f>
        <v>0</v>
      </c>
      <c r="E22" s="18">
        <v>0</v>
      </c>
      <c r="F22" s="18">
        <v>0</v>
      </c>
      <c r="G22" s="18">
        <f t="shared" ref="G22:G24" si="4">D22-E22</f>
        <v>0</v>
      </c>
    </row>
    <row r="23" spans="1:7" x14ac:dyDescent="0.2">
      <c r="A23" s="13" t="s">
        <v>11</v>
      </c>
      <c r="B23" s="18">
        <v>0</v>
      </c>
      <c r="C23" s="18">
        <v>0</v>
      </c>
      <c r="D23" s="18">
        <f t="shared" si="3"/>
        <v>0</v>
      </c>
      <c r="E23" s="18">
        <v>0</v>
      </c>
      <c r="F23" s="18">
        <v>0</v>
      </c>
      <c r="G23" s="18">
        <f t="shared" si="4"/>
        <v>0</v>
      </c>
    </row>
    <row r="24" spans="1:7" x14ac:dyDescent="0.2">
      <c r="A24" s="13" t="s">
        <v>12</v>
      </c>
      <c r="B24" s="18">
        <v>0</v>
      </c>
      <c r="C24" s="18">
        <v>0</v>
      </c>
      <c r="D24" s="18">
        <f t="shared" si="3"/>
        <v>0</v>
      </c>
      <c r="E24" s="18">
        <v>0</v>
      </c>
      <c r="F24" s="18">
        <v>0</v>
      </c>
      <c r="G24" s="18">
        <f t="shared" si="4"/>
        <v>0</v>
      </c>
    </row>
    <row r="25" spans="1:7" x14ac:dyDescent="0.2">
      <c r="A25" s="2"/>
      <c r="B25" s="18"/>
      <c r="C25" s="18"/>
      <c r="D25" s="18"/>
      <c r="E25" s="18"/>
      <c r="F25" s="18"/>
      <c r="G25" s="18"/>
    </row>
    <row r="26" spans="1:7" x14ac:dyDescent="0.2">
      <c r="A26" s="14" t="s">
        <v>8</v>
      </c>
      <c r="B26" s="19">
        <f t="shared" ref="B26:G26" si="5">SUM(B21:B24)</f>
        <v>0</v>
      </c>
      <c r="C26" s="19">
        <f t="shared" si="5"/>
        <v>0</v>
      </c>
      <c r="D26" s="19">
        <f t="shared" si="5"/>
        <v>0</v>
      </c>
      <c r="E26" s="19">
        <f t="shared" si="5"/>
        <v>0</v>
      </c>
      <c r="F26" s="19">
        <f t="shared" si="5"/>
        <v>0</v>
      </c>
      <c r="G26" s="19">
        <f t="shared" si="5"/>
        <v>0</v>
      </c>
    </row>
    <row r="29" spans="1:7" ht="54.95" customHeight="1" x14ac:dyDescent="0.2">
      <c r="A29" s="23" t="s">
        <v>32</v>
      </c>
      <c r="B29" s="24"/>
      <c r="C29" s="24"/>
      <c r="D29" s="24"/>
      <c r="E29" s="24"/>
      <c r="F29" s="24"/>
      <c r="G29" s="25"/>
    </row>
    <row r="30" spans="1:7" x14ac:dyDescent="0.2">
      <c r="A30" s="8"/>
      <c r="B30" s="10" t="s">
        <v>0</v>
      </c>
      <c r="C30" s="11"/>
      <c r="D30" s="11"/>
      <c r="E30" s="11"/>
      <c r="F30" s="12"/>
      <c r="G30" s="21" t="s">
        <v>1</v>
      </c>
    </row>
    <row r="31" spans="1:7" ht="22.5" x14ac:dyDescent="0.2">
      <c r="A31" s="9" t="s">
        <v>2</v>
      </c>
      <c r="B31" s="3" t="s">
        <v>3</v>
      </c>
      <c r="C31" s="3" t="s">
        <v>4</v>
      </c>
      <c r="D31" s="3" t="s">
        <v>5</v>
      </c>
      <c r="E31" s="3" t="s">
        <v>6</v>
      </c>
      <c r="F31" s="3" t="s">
        <v>7</v>
      </c>
      <c r="G31" s="22"/>
    </row>
    <row r="32" spans="1:7" x14ac:dyDescent="0.2">
      <c r="A32" s="5"/>
      <c r="B32" s="6"/>
      <c r="C32" s="6"/>
      <c r="D32" s="6"/>
      <c r="E32" s="6"/>
      <c r="F32" s="6"/>
      <c r="G32" s="6"/>
    </row>
    <row r="33" spans="1:7" ht="22.5" x14ac:dyDescent="0.2">
      <c r="A33" s="15" t="s">
        <v>13</v>
      </c>
      <c r="B33" s="18">
        <v>0</v>
      </c>
      <c r="C33" s="18">
        <v>0</v>
      </c>
      <c r="D33" s="18">
        <f t="shared" ref="D33:D45" si="6">B33+C33</f>
        <v>0</v>
      </c>
      <c r="E33" s="18">
        <v>0</v>
      </c>
      <c r="F33" s="18">
        <v>0</v>
      </c>
      <c r="G33" s="18">
        <f t="shared" ref="G33:G45" si="7">D33-E33</f>
        <v>0</v>
      </c>
    </row>
    <row r="34" spans="1:7" x14ac:dyDescent="0.2">
      <c r="A34" s="15"/>
      <c r="B34" s="18"/>
      <c r="C34" s="18"/>
      <c r="D34" s="18"/>
      <c r="E34" s="18"/>
      <c r="F34" s="18"/>
      <c r="G34" s="18"/>
    </row>
    <row r="35" spans="1:7" x14ac:dyDescent="0.2">
      <c r="A35" s="15" t="s">
        <v>14</v>
      </c>
      <c r="B35" s="18">
        <v>0</v>
      </c>
      <c r="C35" s="18">
        <v>0</v>
      </c>
      <c r="D35" s="18">
        <f t="shared" si="6"/>
        <v>0</v>
      </c>
      <c r="E35" s="18">
        <v>0</v>
      </c>
      <c r="F35" s="18">
        <v>0</v>
      </c>
      <c r="G35" s="18">
        <f t="shared" si="7"/>
        <v>0</v>
      </c>
    </row>
    <row r="36" spans="1:7" x14ac:dyDescent="0.2">
      <c r="A36" s="15"/>
      <c r="B36" s="18"/>
      <c r="C36" s="18"/>
      <c r="D36" s="18"/>
      <c r="E36" s="18"/>
      <c r="F36" s="18"/>
      <c r="G36" s="18"/>
    </row>
    <row r="37" spans="1:7" ht="22.5" x14ac:dyDescent="0.2">
      <c r="A37" s="15" t="s">
        <v>15</v>
      </c>
      <c r="B37" s="18">
        <v>0</v>
      </c>
      <c r="C37" s="18">
        <v>0</v>
      </c>
      <c r="D37" s="18">
        <f t="shared" si="6"/>
        <v>0</v>
      </c>
      <c r="E37" s="18">
        <v>0</v>
      </c>
      <c r="F37" s="18">
        <v>0</v>
      </c>
      <c r="G37" s="18">
        <f t="shared" si="7"/>
        <v>0</v>
      </c>
    </row>
    <row r="38" spans="1:7" x14ac:dyDescent="0.2">
      <c r="A38" s="15"/>
      <c r="B38" s="18"/>
      <c r="C38" s="18"/>
      <c r="D38" s="18"/>
      <c r="E38" s="18"/>
      <c r="F38" s="18"/>
      <c r="G38" s="18"/>
    </row>
    <row r="39" spans="1:7" ht="22.5" x14ac:dyDescent="0.2">
      <c r="A39" s="15" t="s">
        <v>16</v>
      </c>
      <c r="B39" s="18">
        <v>0</v>
      </c>
      <c r="C39" s="18">
        <v>0</v>
      </c>
      <c r="D39" s="18">
        <f t="shared" si="6"/>
        <v>0</v>
      </c>
      <c r="E39" s="18">
        <v>0</v>
      </c>
      <c r="F39" s="18">
        <v>0</v>
      </c>
      <c r="G39" s="18">
        <f t="shared" si="7"/>
        <v>0</v>
      </c>
    </row>
    <row r="40" spans="1:7" x14ac:dyDescent="0.2">
      <c r="A40" s="15"/>
      <c r="B40" s="18"/>
      <c r="C40" s="18"/>
      <c r="D40" s="18"/>
      <c r="E40" s="18"/>
      <c r="F40" s="18"/>
      <c r="G40" s="18"/>
    </row>
    <row r="41" spans="1:7" ht="22.5" x14ac:dyDescent="0.2">
      <c r="A41" s="15" t="s">
        <v>17</v>
      </c>
      <c r="B41" s="18">
        <v>0</v>
      </c>
      <c r="C41" s="18">
        <v>0</v>
      </c>
      <c r="D41" s="18">
        <f t="shared" si="6"/>
        <v>0</v>
      </c>
      <c r="E41" s="18">
        <v>0</v>
      </c>
      <c r="F41" s="18">
        <v>0</v>
      </c>
      <c r="G41" s="18">
        <f t="shared" si="7"/>
        <v>0</v>
      </c>
    </row>
    <row r="42" spans="1:7" x14ac:dyDescent="0.2">
      <c r="A42" s="15"/>
      <c r="B42" s="18"/>
      <c r="C42" s="18"/>
      <c r="D42" s="18"/>
      <c r="E42" s="18"/>
      <c r="F42" s="18"/>
      <c r="G42" s="18"/>
    </row>
    <row r="43" spans="1:7" ht="22.5" x14ac:dyDescent="0.2">
      <c r="A43" s="17" t="s">
        <v>18</v>
      </c>
      <c r="B43" s="18">
        <v>0</v>
      </c>
      <c r="C43" s="18">
        <v>0</v>
      </c>
      <c r="D43" s="18">
        <f t="shared" ref="D43" si="8">B43+C43</f>
        <v>0</v>
      </c>
      <c r="E43" s="18">
        <v>0</v>
      </c>
      <c r="F43" s="18">
        <v>0</v>
      </c>
      <c r="G43" s="18">
        <f t="shared" ref="G43" si="9">D43-E43</f>
        <v>0</v>
      </c>
    </row>
    <row r="44" spans="1:7" x14ac:dyDescent="0.2">
      <c r="A44" s="15"/>
      <c r="B44" s="18"/>
      <c r="C44" s="18"/>
      <c r="D44" s="18"/>
      <c r="E44" s="18"/>
      <c r="F44" s="18"/>
      <c r="G44" s="18"/>
    </row>
    <row r="45" spans="1:7" x14ac:dyDescent="0.2">
      <c r="A45" s="15" t="s">
        <v>19</v>
      </c>
      <c r="B45" s="18">
        <v>0</v>
      </c>
      <c r="C45" s="18">
        <v>0</v>
      </c>
      <c r="D45" s="18">
        <f t="shared" si="6"/>
        <v>0</v>
      </c>
      <c r="E45" s="18">
        <v>0</v>
      </c>
      <c r="F45" s="18">
        <v>0</v>
      </c>
      <c r="G45" s="18">
        <f t="shared" si="7"/>
        <v>0</v>
      </c>
    </row>
    <row r="46" spans="1:7" x14ac:dyDescent="0.2">
      <c r="A46" s="15"/>
      <c r="B46" s="18"/>
      <c r="C46" s="18"/>
      <c r="D46" s="18"/>
      <c r="E46" s="18"/>
      <c r="F46" s="18"/>
      <c r="G46" s="18"/>
    </row>
    <row r="47" spans="1:7" x14ac:dyDescent="0.2">
      <c r="A47" s="15" t="s">
        <v>20</v>
      </c>
      <c r="B47" s="18">
        <v>76375748.079999998</v>
      </c>
      <c r="C47" s="18">
        <v>0</v>
      </c>
      <c r="D47" s="18">
        <f t="shared" ref="D47" si="10">B47+C47</f>
        <v>76375748.079999998</v>
      </c>
      <c r="E47" s="18">
        <v>12664210.279999999</v>
      </c>
      <c r="F47" s="18">
        <v>12664210.279999999</v>
      </c>
      <c r="G47" s="18">
        <f t="shared" ref="G47" si="11">D47-E47</f>
        <v>63711537.799999997</v>
      </c>
    </row>
    <row r="48" spans="1:7" x14ac:dyDescent="0.2">
      <c r="A48" s="16"/>
      <c r="B48" s="18"/>
      <c r="C48" s="18"/>
      <c r="D48" s="18"/>
      <c r="E48" s="18"/>
      <c r="F48" s="18"/>
      <c r="G48" s="18"/>
    </row>
    <row r="49" spans="1:7" x14ac:dyDescent="0.2">
      <c r="A49" s="14" t="s">
        <v>8</v>
      </c>
      <c r="B49" s="19">
        <f t="shared" ref="B49:G49" si="12">SUM(B31:B47)</f>
        <v>76375748.079999998</v>
      </c>
      <c r="C49" s="19">
        <f t="shared" si="12"/>
        <v>0</v>
      </c>
      <c r="D49" s="19">
        <f t="shared" si="12"/>
        <v>76375748.079999998</v>
      </c>
      <c r="E49" s="19">
        <f t="shared" si="12"/>
        <v>12664210.279999999</v>
      </c>
      <c r="F49" s="19">
        <f t="shared" si="12"/>
        <v>12664210.279999999</v>
      </c>
      <c r="G49" s="19">
        <f t="shared" si="12"/>
        <v>63711537.799999997</v>
      </c>
    </row>
  </sheetData>
  <sheetProtection formatCells="0" formatColumns="0" formatRows="0" insertRows="0" deleteRows="0" autoFilter="0"/>
  <mergeCells count="6">
    <mergeCell ref="G2:G3"/>
    <mergeCell ref="G18:G19"/>
    <mergeCell ref="G30:G31"/>
    <mergeCell ref="A1:G1"/>
    <mergeCell ref="A17:G17"/>
    <mergeCell ref="A29:G29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ignoredErrors>
    <ignoredError sqref="B5:G13 G14 B21:G26 B33:G49" unlockedFormula="1"/>
    <ignoredError sqref="B14:F14" formulaRange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CONTABILIDAD</cp:lastModifiedBy>
  <cp:revision/>
  <dcterms:created xsi:type="dcterms:W3CDTF">2014-02-10T03:37:14Z</dcterms:created>
  <dcterms:modified xsi:type="dcterms:W3CDTF">2025-05-02T21:36:00Z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