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4D807DEE-D117-42B6-85A1-C566F952D86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" i="1" l="1"/>
  <c r="I16" i="1"/>
  <c r="F35" i="1"/>
  <c r="I35" i="1" s="1"/>
  <c r="F34" i="1"/>
  <c r="I34" i="1" s="1"/>
  <c r="F33" i="1"/>
  <c r="I33" i="1" s="1"/>
  <c r="F32" i="1"/>
  <c r="I32" i="1" s="1"/>
  <c r="F30" i="1"/>
  <c r="I30" i="1" s="1"/>
  <c r="F29" i="1"/>
  <c r="I29" i="1" s="1"/>
  <c r="F28" i="1"/>
  <c r="I28" i="1" s="1"/>
  <c r="F27" i="1"/>
  <c r="F25" i="1"/>
  <c r="I25" i="1" s="1"/>
  <c r="F24" i="1"/>
  <c r="I24" i="1" s="1"/>
  <c r="F22" i="1"/>
  <c r="I22" i="1" s="1"/>
  <c r="F21" i="1"/>
  <c r="I21" i="1" s="1"/>
  <c r="F20" i="1"/>
  <c r="F18" i="1"/>
  <c r="I18" i="1" s="1"/>
  <c r="F17" i="1"/>
  <c r="I17" i="1" s="1"/>
  <c r="F16" i="1"/>
  <c r="F15" i="1"/>
  <c r="I15" i="1" s="1"/>
  <c r="F14" i="1"/>
  <c r="I14" i="1" s="1"/>
  <c r="F13" i="1"/>
  <c r="I13" i="1" s="1"/>
  <c r="F12" i="1"/>
  <c r="I12" i="1" s="1"/>
  <c r="F11" i="1"/>
  <c r="I11" i="1" s="1"/>
  <c r="F9" i="1"/>
  <c r="I9" i="1" s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I26" i="1" l="1"/>
  <c r="F19" i="1"/>
  <c r="F7" i="1"/>
  <c r="G37" i="1"/>
  <c r="I10" i="1"/>
  <c r="H37" i="1"/>
  <c r="E37" i="1"/>
  <c r="D37" i="1"/>
  <c r="I31" i="1"/>
  <c r="I23" i="1"/>
  <c r="F10" i="1"/>
  <c r="F23" i="1"/>
  <c r="F26" i="1"/>
  <c r="F31" i="1"/>
  <c r="I20" i="1"/>
  <c r="I19" i="1" s="1"/>
  <c r="I7" i="1"/>
  <c r="F37" i="1" l="1"/>
  <c r="I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<sst xmlns="http://schemas.openxmlformats.org/spreadsheetml/2006/main" count="65" uniqueCount="65">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</sst>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1628775</xdr:colOff>
      <xdr:row>0</xdr:row>
      <xdr:rowOff>419101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320614D6-72A9-4818-8BFC-89D886AF1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573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activeCell="M31" sqref="M3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-2.319211489520967E-11</v>
      </c>
      <c r="F10" s="18">
        <f t="shared" ref="F10:I10" si="1">SUM(F11:F18)</f>
        <v>55147615.469999999</v>
      </c>
      <c r="G10" s="18">
        <f t="shared" si="1"/>
        <v>20196555.359999999</v>
      </c>
      <c r="H10" s="18">
        <f t="shared" si="1"/>
        <v>15513614.679999998</v>
      </c>
      <c r="I10" s="18">
        <f t="shared" si="1"/>
        <v>34951060.109999999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419299</v>
      </c>
      <c r="F11" s="19">
        <f t="shared" ref="F11:F18" si="2">D11+E11</f>
        <v>16672620.82</v>
      </c>
      <c r="G11" s="19">
        <v>6303904.1200000001</v>
      </c>
      <c r="H11" s="19">
        <v>5726396.5599999996</v>
      </c>
      <c r="I11" s="19">
        <f t="shared" ref="I11:I18" si="3">F11-G11</f>
        <v>10368716.699999999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-501257.02</v>
      </c>
      <c r="F12" s="19">
        <f t="shared" si="2"/>
        <v>25192349.850000001</v>
      </c>
      <c r="G12" s="19">
        <v>10280400.289999999</v>
      </c>
      <c r="H12" s="19">
        <v>7079855.8399999999</v>
      </c>
      <c r="I12" s="19">
        <f t="shared" si="3"/>
        <v>14911949.560000002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84579.62</v>
      </c>
      <c r="F13" s="19">
        <f t="shared" si="2"/>
        <v>12761354.289999999</v>
      </c>
      <c r="G13" s="19">
        <v>3378970.89</v>
      </c>
      <c r="H13" s="19">
        <v>2485933.58</v>
      </c>
      <c r="I13" s="19">
        <f t="shared" si="3"/>
        <v>9382383.3999999985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-2621.6</v>
      </c>
      <c r="F14" s="19">
        <f t="shared" si="2"/>
        <v>521290.51</v>
      </c>
      <c r="G14" s="19">
        <v>233280.06</v>
      </c>
      <c r="H14" s="19">
        <v>221428.7</v>
      </c>
      <c r="I14" s="19">
        <f t="shared" si="3"/>
        <v>288010.45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-2.319211489520967E-11</v>
      </c>
      <c r="F37" s="24">
        <f t="shared" si="16"/>
        <v>55147615.469999999</v>
      </c>
      <c r="G37" s="24">
        <f t="shared" si="16"/>
        <v>20196555.359999999</v>
      </c>
      <c r="H37" s="24">
        <f t="shared" si="16"/>
        <v>15513614.679999998</v>
      </c>
      <c r="I37" s="24">
        <f t="shared" si="16"/>
        <v>34951060.109999999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2019-07-10T19:47:24Z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