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9 INFORMACION TRIMESTRAL\"/>
    </mc:Choice>
  </mc:AlternateContent>
  <xr:revisionPtr revIDLastSave="0" documentId="13_ncr:1_{E7299880-B942-49A2-900E-6CE32454BC4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C61" i="3" l="1"/>
  <c r="D61" i="3"/>
</calcChain>
</file>

<file path=xl/sharedStrings.xml><?xml version="1.0" encoding="utf-8"?>
<sst xmlns="http://schemas.openxmlformats.org/spreadsheetml/2006/main" count="73" uniqueCount="57">
  <si>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</si>
  <si>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</si>
  <si>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</si>
  <si>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</si>
  <si>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</si>
  <si>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</si>
  <si>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</si>
  <si>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</si>
  <si>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</si>
  <si>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</si>
  <si>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</si>
  <si>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</si>
  <si>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</si>
  <si>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</si>
  <si>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</si>
  <si>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</si>
  <si>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</si>
  <si>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</si>
  <si>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</si>
  <si>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</si>
  <si>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</si>
  <si>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</si>
  <si>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</si>
  <si>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</si>
  <si>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</si>
  <si>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</si>
  <si>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</si>
  <si>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</si>
  <si>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</si>
  <si>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</si>
  <si>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</si>
  <si>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</si>
  <si>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</si>
  <si>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</si>
  <si>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</si>
  <si>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</si>
  <si>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</si>
  <si>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</si>
  <si>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</si>
  <si>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</si>
  <si>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</si>
  <si>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</si>
  <si>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</si>
  <si>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</si>
  <si>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</si>
  <si>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</si>
  <si>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</si>
  <si>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</si>
  <si>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</si>
  <si>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</si>
  <si>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</si>
  <si>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</si>
  <si>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</si>
  <si>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</si>
  <si>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</si>
  <si>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</si>
  <si>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DE AGUA POTABLE Y ALCANTARILLADO MUNICIPAL DE VALLE DE SANTIAGO
ESTADO DE ACTIVIDADES
Del 1 de Enero al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</si>
</sst>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1600200</xdr:colOff>
      <xdr:row>0</xdr:row>
      <xdr:rowOff>409575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CC6326A6-E3F4-433D-B711-8040866CF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showGridLines="0" tabSelected="1" zoomScaleNormal="100" workbookViewId="0">
      <selection activeCell="E13" sqref="E13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23271092.75</v>
      </c>
      <c r="D4" s="28">
        <f>SUM(D5:D11)</f>
        <v>45216277.689999998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23270855.670000002</v>
      </c>
      <c r="D8" s="30">
        <v>45213598.329999998</v>
      </c>
      <c r="E8" s="31">
        <v>4140</v>
      </c>
    </row>
    <row r="9" spans="1:5" x14ac:dyDescent="0.2">
      <c r="A9" s="19"/>
      <c r="B9" s="20" t="s">
        <v>47</v>
      </c>
      <c r="C9" s="29">
        <v>237.08</v>
      </c>
      <c r="D9" s="30">
        <v>2679.36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0</v>
      </c>
      <c r="D12" s="28">
        <f>SUM(D13:D14)</f>
        <v>1102754.81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1102754.81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23271092.75</v>
      </c>
      <c r="D22" s="3">
        <f>SUM(D4+D12+D15)</f>
        <v>46319032.5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18596008.050000001</v>
      </c>
      <c r="D25" s="28">
        <f>SUM(D26:D28)</f>
        <v>42207399.769999996</v>
      </c>
      <c r="E25" s="31" t="s">
        <v>55</v>
      </c>
    </row>
    <row r="26" spans="1:5" x14ac:dyDescent="0.2">
      <c r="A26" s="19"/>
      <c r="B26" s="20" t="s">
        <v>37</v>
      </c>
      <c r="C26" s="29">
        <v>9833709.9100000001</v>
      </c>
      <c r="D26" s="30">
        <v>21678950.030000001</v>
      </c>
      <c r="E26" s="31">
        <v>5110</v>
      </c>
    </row>
    <row r="27" spans="1:5" x14ac:dyDescent="0.2">
      <c r="A27" s="19"/>
      <c r="B27" s="20" t="s">
        <v>16</v>
      </c>
      <c r="C27" s="29">
        <v>1876836.93</v>
      </c>
      <c r="D27" s="30">
        <v>4298153.08</v>
      </c>
      <c r="E27" s="31">
        <v>5120</v>
      </c>
    </row>
    <row r="28" spans="1:5" x14ac:dyDescent="0.2">
      <c r="A28" s="19"/>
      <c r="B28" s="20" t="s">
        <v>17</v>
      </c>
      <c r="C28" s="29">
        <v>6885461.21</v>
      </c>
      <c r="D28" s="30">
        <v>16230296.66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148200</v>
      </c>
      <c r="D29" s="28">
        <f>SUM(D30:D38)</f>
        <v>272200</v>
      </c>
      <c r="E29" s="31" t="s">
        <v>55</v>
      </c>
    </row>
    <row r="30" spans="1:5" x14ac:dyDescent="0.2">
      <c r="A30" s="19"/>
      <c r="B30" s="20" t="s">
        <v>18</v>
      </c>
      <c r="C30" s="29">
        <v>12000</v>
      </c>
      <c r="D30" s="30">
        <v>24000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136200</v>
      </c>
      <c r="D33" s="30">
        <v>248200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2007121.79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2007121.79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18744208.050000001</v>
      </c>
      <c r="D59" s="3">
        <f>SUM(D56+D49+D43+D39+D29+D25)</f>
        <v>44486721.559999995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4526884.6999999993</v>
      </c>
      <c r="D61" s="28">
        <f>D22-D59</f>
        <v>1832310.9400000051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2018-03-04T05:17:13Z</cp:lastPrinted>
  <dcterms:created xsi:type="dcterms:W3CDTF">2012-12-11T20:29:16Z</dcterms:created>
  <dcterms:modified xsi:type="dcterms:W3CDTF">2019-07-10T19:43:59Z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