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C2AED4A2-1496-4104-8962-DC981AFE176B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<sst xmlns="http://schemas.openxmlformats.org/spreadsheetml/2006/main" count="55" uniqueCount="55">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</sst>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6997296.3100000005</v>
      </c>
      <c r="C3" s="14">
        <f>C4+C13</f>
        <v>33064334.960000001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24877286.920000002</v>
      </c>
    </row>
    <row r="5" spans="1:3" ht="11.25" customHeight="1" x14ac:dyDescent="0.2">
      <c r="A5" s="10" t="s">
        <v>14</v>
      </c>
      <c r="B5" s="15">
        <v>0</v>
      </c>
      <c r="C5" s="15">
        <v>19568649.440000001</v>
      </c>
    </row>
    <row r="6" spans="1:3" ht="11.25" customHeight="1" x14ac:dyDescent="0.2">
      <c r="A6" s="10" t="s">
        <v>15</v>
      </c>
      <c r="B6" s="15">
        <v>0</v>
      </c>
      <c r="C6" s="15">
        <v>5218201.1100000003</v>
      </c>
    </row>
    <row r="7" spans="1:3" ht="11.25" customHeight="1" x14ac:dyDescent="0.2">
      <c r="A7" s="10" t="s">
        <v>16</v>
      </c>
      <c r="B7" s="15">
        <v>0</v>
      </c>
      <c r="C7" s="15">
        <v>90436.37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6997296.3100000005</v>
      </c>
      <c r="C13" s="14">
        <f>SUM(C14:C22)</f>
        <v>8187048.0399999991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3905506.04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8001365.5199999996</v>
      </c>
    </row>
    <row r="18" spans="1:3" ht="11.25" customHeight="1" x14ac:dyDescent="0.2">
      <c r="A18" s="10" t="s">
        <v>23</v>
      </c>
      <c r="B18" s="15">
        <v>0</v>
      </c>
      <c r="C18" s="15">
        <v>12380.47</v>
      </c>
    </row>
    <row r="19" spans="1:3" ht="11.25" customHeight="1" x14ac:dyDescent="0.2">
      <c r="A19" s="10" t="s">
        <v>24</v>
      </c>
      <c r="B19" s="15">
        <v>3091790.27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173302.05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3545615.44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3545615.44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3545615.44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22521423.210000001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22521423.210000001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9628681.9900000002</v>
      </c>
      <c r="C51" s="15">
        <v>0</v>
      </c>
    </row>
    <row r="52" spans="1:3" ht="11.25" customHeight="1" x14ac:dyDescent="0.2">
      <c r="A52" s="10" t="s">
        <v>44</v>
      </c>
      <c r="B52" s="15">
        <v>12892741.220000001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2025-01-14T20:25:22Z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