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CF1F0713-72F3-4766-88A0-F25A57DFF1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<sst xmlns="http://schemas.openxmlformats.org/spreadsheetml/2006/main" count="49" uniqueCount="40">
  <si>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</si>
  <si>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</si>
  <si>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</si>
  <si>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</si>
  <si>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</si>
  <si>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</si>
  <si>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</si>
  <si>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</si>
  <si>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</si>
  <si>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</si>
  <si>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</si>
  <si>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</si>
  <si>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</si>
  <si>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</si>
  <si>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</si>
  <si>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</si>
  <si>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</si>
  <si>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</si>
  <si>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</si>
  <si>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</si>
  <si>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</si>
  <si>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</si>
  <si>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</si>
  <si>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</si>
  <si>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</si>
  <si>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</si>
  <si>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</si>
  <si>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</si>
  <si>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</si>
  <si>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</si>
  <si>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</si>
  <si>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</si>
  <si>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</si>
  <si>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</si>
  <si>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</si>
  <si>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</si>
  <si>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30 de Septiembre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</si>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</sst>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/>
    <xf numFmtId="0" fontId="2" fillId="0" borderId="0" xfId="0" applyFont="1" applyBorder="1"/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3">
    <cellStyle name="Normal" xfId="0" builtinId="0"/>
    <cellStyle name="Normal 2" xfId="1" xr:uid="{00000000-0005-0000-0000-000001000000}"/>
    <cellStyle name="Normal 2 2" xfId="2" xr:uid="{7C083CFB-547E-41AC-8350-21CD34C0F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0</xdr:row>
      <xdr:rowOff>428625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81ED7833-1774-44F1-8E67-557287979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showGridLines="0" tabSelected="1" workbookViewId="0">
      <selection activeCell="A51" sqref="A1:D5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6" t="s">
        <v>36</v>
      </c>
      <c r="B1" s="17"/>
      <c r="C1" s="17"/>
      <c r="D1" s="18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73576055.420000002</v>
      </c>
      <c r="C3" s="2">
        <f t="shared" ref="C3:D3" si="0">SUM(C4:C13)</f>
        <v>65884587.950000003</v>
      </c>
      <c r="D3" s="3">
        <f t="shared" si="0"/>
        <v>65884587.950000003</v>
      </c>
    </row>
    <row r="4" spans="1:4" x14ac:dyDescent="0.2">
      <c r="A4" s="22" t="s">
        <v>1</v>
      </c>
      <c r="B4" s="23">
        <v>0</v>
      </c>
      <c r="C4" s="23">
        <v>0</v>
      </c>
      <c r="D4" s="4">
        <v>0</v>
      </c>
    </row>
    <row r="5" spans="1:4" x14ac:dyDescent="0.2">
      <c r="A5" s="22" t="s">
        <v>2</v>
      </c>
      <c r="B5" s="23">
        <v>0</v>
      </c>
      <c r="C5" s="23">
        <v>0</v>
      </c>
      <c r="D5" s="4">
        <v>0</v>
      </c>
    </row>
    <row r="6" spans="1:4" x14ac:dyDescent="0.2">
      <c r="A6" s="22" t="s">
        <v>3</v>
      </c>
      <c r="B6" s="23">
        <v>0</v>
      </c>
      <c r="C6" s="23">
        <v>0</v>
      </c>
      <c r="D6" s="4">
        <v>0</v>
      </c>
    </row>
    <row r="7" spans="1:4" x14ac:dyDescent="0.2">
      <c r="A7" s="22" t="s">
        <v>4</v>
      </c>
      <c r="B7" s="23">
        <v>0</v>
      </c>
      <c r="C7" s="23">
        <v>0</v>
      </c>
      <c r="D7" s="4">
        <v>0</v>
      </c>
    </row>
    <row r="8" spans="1:4" x14ac:dyDescent="0.2">
      <c r="A8" s="22" t="s">
        <v>5</v>
      </c>
      <c r="B8" s="23">
        <v>200000</v>
      </c>
      <c r="C8" s="23">
        <v>858282.28</v>
      </c>
      <c r="D8" s="4">
        <v>858282.28</v>
      </c>
    </row>
    <row r="9" spans="1:4" x14ac:dyDescent="0.2">
      <c r="A9" s="22" t="s">
        <v>6</v>
      </c>
      <c r="B9" s="23">
        <v>0</v>
      </c>
      <c r="C9" s="23">
        <v>0</v>
      </c>
      <c r="D9" s="4">
        <v>0</v>
      </c>
    </row>
    <row r="10" spans="1:4" x14ac:dyDescent="0.2">
      <c r="A10" s="22" t="s">
        <v>7</v>
      </c>
      <c r="B10" s="23">
        <v>73376055.420000002</v>
      </c>
      <c r="C10" s="23">
        <v>64876305.670000002</v>
      </c>
      <c r="D10" s="4">
        <v>64876305.670000002</v>
      </c>
    </row>
    <row r="11" spans="1:4" x14ac:dyDescent="0.2">
      <c r="A11" s="22" t="s">
        <v>8</v>
      </c>
      <c r="B11" s="23">
        <v>0</v>
      </c>
      <c r="C11" s="23">
        <v>0</v>
      </c>
      <c r="D11" s="4">
        <v>0</v>
      </c>
    </row>
    <row r="12" spans="1:4" x14ac:dyDescent="0.2">
      <c r="A12" s="22" t="s">
        <v>9</v>
      </c>
      <c r="B12" s="23">
        <v>0</v>
      </c>
      <c r="C12" s="23">
        <v>150000</v>
      </c>
      <c r="D12" s="4">
        <v>150000</v>
      </c>
    </row>
    <row r="13" spans="1:4" x14ac:dyDescent="0.2">
      <c r="A13" s="22" t="s">
        <v>10</v>
      </c>
      <c r="B13" s="23">
        <v>0</v>
      </c>
      <c r="C13" s="23">
        <v>0</v>
      </c>
      <c r="D13" s="4">
        <v>0</v>
      </c>
    </row>
    <row r="14" spans="1:4" x14ac:dyDescent="0.2">
      <c r="A14" s="15" t="s">
        <v>11</v>
      </c>
      <c r="B14" s="24">
        <f>SUM(B15:B23)</f>
        <v>73576055.419999987</v>
      </c>
      <c r="C14" s="24">
        <f t="shared" ref="C14:D14" si="1">SUM(C15:C23)</f>
        <v>41594713.669999994</v>
      </c>
      <c r="D14" s="5">
        <f t="shared" si="1"/>
        <v>41594713.669999994</v>
      </c>
    </row>
    <row r="15" spans="1:4" x14ac:dyDescent="0.2">
      <c r="A15" s="22" t="s">
        <v>12</v>
      </c>
      <c r="B15" s="23">
        <v>31632893.899999999</v>
      </c>
      <c r="C15" s="23">
        <v>18414738.399999999</v>
      </c>
      <c r="D15" s="4">
        <v>18414738.399999999</v>
      </c>
    </row>
    <row r="16" spans="1:4" x14ac:dyDescent="0.2">
      <c r="A16" s="22" t="s">
        <v>13</v>
      </c>
      <c r="B16" s="23">
        <v>10154413.939999999</v>
      </c>
      <c r="C16" s="23">
        <v>5192749.3</v>
      </c>
      <c r="D16" s="4">
        <v>5192749.3</v>
      </c>
    </row>
    <row r="17" spans="1:4" x14ac:dyDescent="0.2">
      <c r="A17" s="22" t="s">
        <v>14</v>
      </c>
      <c r="B17" s="23">
        <v>23319658.899999999</v>
      </c>
      <c r="C17" s="23">
        <v>14172091.039999999</v>
      </c>
      <c r="D17" s="4">
        <v>14172091.039999999</v>
      </c>
    </row>
    <row r="18" spans="1:4" x14ac:dyDescent="0.2">
      <c r="A18" s="22" t="s">
        <v>9</v>
      </c>
      <c r="B18" s="23">
        <v>410208</v>
      </c>
      <c r="C18" s="23">
        <v>228300</v>
      </c>
      <c r="D18" s="4">
        <v>228300</v>
      </c>
    </row>
    <row r="19" spans="1:4" x14ac:dyDescent="0.2">
      <c r="A19" s="22" t="s">
        <v>15</v>
      </c>
      <c r="B19" s="23">
        <v>4372071.0999999996</v>
      </c>
      <c r="C19" s="23">
        <v>3113310.5</v>
      </c>
      <c r="D19" s="4">
        <v>3113310.5</v>
      </c>
    </row>
    <row r="20" spans="1:4" x14ac:dyDescent="0.2">
      <c r="A20" s="22" t="s">
        <v>16</v>
      </c>
      <c r="B20" s="23">
        <v>3686809.58</v>
      </c>
      <c r="C20" s="23">
        <v>473524.43</v>
      </c>
      <c r="D20" s="4">
        <v>473524.43</v>
      </c>
    </row>
    <row r="21" spans="1:4" x14ac:dyDescent="0.2">
      <c r="A21" s="22" t="s">
        <v>17</v>
      </c>
      <c r="B21" s="23">
        <v>0</v>
      </c>
      <c r="C21" s="23">
        <v>0</v>
      </c>
      <c r="D21" s="4">
        <v>0</v>
      </c>
    </row>
    <row r="22" spans="1:4" x14ac:dyDescent="0.2">
      <c r="A22" s="22" t="s">
        <v>18</v>
      </c>
      <c r="B22" s="23">
        <v>0</v>
      </c>
      <c r="C22" s="23">
        <v>0</v>
      </c>
      <c r="D22" s="4">
        <v>0</v>
      </c>
    </row>
    <row r="23" spans="1:4" x14ac:dyDescent="0.2">
      <c r="A23" s="22" t="s">
        <v>19</v>
      </c>
      <c r="B23" s="23">
        <v>0</v>
      </c>
      <c r="C23" s="23">
        <v>0</v>
      </c>
      <c r="D23" s="4">
        <v>0</v>
      </c>
    </row>
    <row r="24" spans="1:4" x14ac:dyDescent="0.2">
      <c r="A24" s="25" t="s">
        <v>35</v>
      </c>
      <c r="B24" s="6">
        <f>B3-B14</f>
        <v>0</v>
      </c>
      <c r="C24" s="6">
        <f>C3-C14</f>
        <v>24289874.280000009</v>
      </c>
      <c r="D24" s="7">
        <f>D3-D14</f>
        <v>24289874.280000009</v>
      </c>
    </row>
    <row r="25" spans="1:4" x14ac:dyDescent="0.2">
      <c r="A25" s="26"/>
      <c r="B25" s="27"/>
      <c r="C25" s="27"/>
      <c r="D25" s="27"/>
    </row>
    <row r="26" spans="1:4" ht="22.5" x14ac:dyDescent="0.2">
      <c r="A26" s="28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24289874.280000001</v>
      </c>
      <c r="D27" s="11">
        <f>SUM(D28:D34)</f>
        <v>24289874.280000001</v>
      </c>
    </row>
    <row r="28" spans="1:4" x14ac:dyDescent="0.2">
      <c r="A28" s="22" t="s">
        <v>26</v>
      </c>
      <c r="B28" s="29">
        <v>0</v>
      </c>
      <c r="C28" s="29">
        <v>0</v>
      </c>
      <c r="D28" s="12">
        <v>0</v>
      </c>
    </row>
    <row r="29" spans="1:4" x14ac:dyDescent="0.2">
      <c r="A29" s="22" t="s">
        <v>27</v>
      </c>
      <c r="B29" s="29">
        <v>0</v>
      </c>
      <c r="C29" s="29">
        <v>0</v>
      </c>
      <c r="D29" s="12">
        <v>0</v>
      </c>
    </row>
    <row r="30" spans="1:4" x14ac:dyDescent="0.2">
      <c r="A30" s="22" t="s">
        <v>28</v>
      </c>
      <c r="B30" s="29">
        <v>0</v>
      </c>
      <c r="C30" s="29">
        <v>0</v>
      </c>
      <c r="D30" s="12">
        <v>0</v>
      </c>
    </row>
    <row r="31" spans="1:4" x14ac:dyDescent="0.2">
      <c r="A31" s="22" t="s">
        <v>29</v>
      </c>
      <c r="B31" s="29">
        <v>0</v>
      </c>
      <c r="C31" s="29">
        <v>24289874.280000001</v>
      </c>
      <c r="D31" s="12">
        <v>24289874.280000001</v>
      </c>
    </row>
    <row r="32" spans="1:4" x14ac:dyDescent="0.2">
      <c r="A32" s="22" t="s">
        <v>30</v>
      </c>
      <c r="B32" s="29">
        <v>0</v>
      </c>
      <c r="C32" s="29">
        <v>0</v>
      </c>
      <c r="D32" s="12">
        <v>0</v>
      </c>
    </row>
    <row r="33" spans="1:4" x14ac:dyDescent="0.2">
      <c r="A33" s="22" t="s">
        <v>31</v>
      </c>
      <c r="B33" s="29">
        <v>0</v>
      </c>
      <c r="C33" s="29">
        <v>0</v>
      </c>
      <c r="D33" s="12">
        <v>0</v>
      </c>
    </row>
    <row r="34" spans="1:4" x14ac:dyDescent="0.2">
      <c r="A34" s="22" t="s">
        <v>32</v>
      </c>
      <c r="B34" s="29">
        <v>0</v>
      </c>
      <c r="C34" s="29">
        <v>0</v>
      </c>
      <c r="D34" s="12">
        <v>0</v>
      </c>
    </row>
    <row r="35" spans="1:4" x14ac:dyDescent="0.2">
      <c r="A35" s="30" t="s">
        <v>34</v>
      </c>
      <c r="B35" s="31">
        <f>SUM(B36:B38)</f>
        <v>0</v>
      </c>
      <c r="C35" s="31">
        <f>SUM(C36:C38)</f>
        <v>0</v>
      </c>
      <c r="D35" s="13">
        <f>SUM(D36:D38)</f>
        <v>0</v>
      </c>
    </row>
    <row r="36" spans="1:4" x14ac:dyDescent="0.2">
      <c r="A36" s="22" t="s">
        <v>30</v>
      </c>
      <c r="B36" s="29">
        <v>0</v>
      </c>
      <c r="C36" s="29">
        <v>0</v>
      </c>
      <c r="D36" s="12">
        <v>0</v>
      </c>
    </row>
    <row r="37" spans="1:4" x14ac:dyDescent="0.2">
      <c r="A37" s="32" t="s">
        <v>31</v>
      </c>
      <c r="B37" s="29">
        <v>0</v>
      </c>
      <c r="C37" s="29">
        <v>0</v>
      </c>
      <c r="D37" s="12">
        <v>0</v>
      </c>
    </row>
    <row r="38" spans="1:4" x14ac:dyDescent="0.2">
      <c r="A38" s="32" t="s">
        <v>33</v>
      </c>
      <c r="B38" s="29">
        <v>0</v>
      </c>
      <c r="C38" s="29">
        <v>0</v>
      </c>
      <c r="D38" s="12">
        <v>0</v>
      </c>
    </row>
    <row r="39" spans="1:4" x14ac:dyDescent="0.2">
      <c r="A39" s="25" t="s">
        <v>35</v>
      </c>
      <c r="B39" s="6">
        <f>B27+B35</f>
        <v>0</v>
      </c>
      <c r="C39" s="6">
        <f>C27+C35</f>
        <v>24289874.280000001</v>
      </c>
      <c r="D39" s="7">
        <f>D27+D35</f>
        <v>24289874.280000001</v>
      </c>
    </row>
    <row r="40" spans="1:4" x14ac:dyDescent="0.2">
      <c r="A40" s="1" t="s">
        <v>24</v>
      </c>
    </row>
    <row r="47" spans="1:4" x14ac:dyDescent="0.2">
      <c r="A47" s="19"/>
      <c r="B47" s="19"/>
      <c r="C47" s="20" t="s">
        <v>37</v>
      </c>
      <c r="D47" s="20"/>
    </row>
    <row r="48" spans="1:4" x14ac:dyDescent="0.2">
      <c r="A48" s="20" t="s">
        <v>37</v>
      </c>
      <c r="B48" s="20"/>
      <c r="C48" s="20"/>
      <c r="D48" s="20"/>
    </row>
    <row r="49" spans="1:4" ht="30.75" customHeight="1" x14ac:dyDescent="0.2">
      <c r="A49" s="21" t="s">
        <v>38</v>
      </c>
      <c r="B49" s="21"/>
      <c r="C49" s="21" t="s">
        <v>39</v>
      </c>
      <c r="D49" s="21"/>
    </row>
  </sheetData>
  <mergeCells count="5">
    <mergeCell ref="A1:D1"/>
    <mergeCell ref="C47:D48"/>
    <mergeCell ref="A48:B48"/>
    <mergeCell ref="A49:B49"/>
    <mergeCell ref="C49:D49"/>
  </mergeCells>
  <pageMargins left="0.7" right="0.7" top="0.75" bottom="0.75" header="0.3" footer="0.3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2024-10-04T01:43:22Z</cp:lastPrinted>
  <dcterms:created xsi:type="dcterms:W3CDTF">2017-12-20T04:54:53Z</dcterms:created>
  <dcterms:modified xsi:type="dcterms:W3CDTF">2024-10-04T01:43:25Z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