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9DED28F6-253A-4EFD-B261-B407D2F81E0B}" xr6:coauthVersionLast="47" xr6:coauthVersionMax="47" xr10:uidLastSave="{00000000-0000-0000-0000-000000000000}"/>
  <bookViews>
    <workbookView minimized="1" xWindow="7590" yWindow="8775" windowWidth="13710" windowHeight="843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<sst xmlns="http://schemas.openxmlformats.org/spreadsheetml/2006/main" count="60" uniqueCount="60">
  <si>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</si>
  <si>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</si>
  <si>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</si>
  <si>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</si>
  <si>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</si>
  <si>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</si>
  <si>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</si>
  <si>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</si>
  <si>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</si>
  <si>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</si>
  <si>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</si>
  <si>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</si>
  <si>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</si>
  <si>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</si>
  <si>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</si>
  <si>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</si>
  <si>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</si>
  <si>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</si>
  <si>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</si>
  <si>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</si>
  <si>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</si>
  <si>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</si>
  <si>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</si>
  <si>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</si>
  <si>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</si>
  <si>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</si>
  <si>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</si>
  <si>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</si>
  <si>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</si>
  <si>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</si>
  <si>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</si>
  <si>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</si>
  <si>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</si>
  <si>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</si>
  <si>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</si>
  <si>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</si>
  <si>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</si>
  <si>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</si>
  <si>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</si>
  <si>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</si>
  <si>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</si>
  <si>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</si>
  <si>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</si>
  <si>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</si>
  <si>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</si>
  <si>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</si>
  <si>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</si>
  <si>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</si>
  <si>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</si>
  <si>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</si>
  <si>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</si>
  <si>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</si>
  <si>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</si>
  <si>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</si>
  <si>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</si>
  <si>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30 de Septiembre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</si>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</sst>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303F880-D765-47AD-99B4-D6BA330DE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activeCell="A76" sqref="A1:C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59664660.950000003</v>
      </c>
      <c r="C4" s="14">
        <f>SUM(C5:C11)</f>
        <v>71673279.929999992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858282.28</v>
      </c>
      <c r="C9" s="15">
        <v>626880.06999999995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58806378.670000002</v>
      </c>
      <c r="C11" s="15">
        <v>71046399.859999999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150000</v>
      </c>
      <c r="C13" s="14">
        <f>SUM(C14:C15)</f>
        <v>546112.89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150000</v>
      </c>
      <c r="C15" s="15">
        <v>546112.89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6069927</v>
      </c>
      <c r="C17" s="14">
        <f>SUM(C18:C22)</f>
        <v>4919512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6069927</v>
      </c>
      <c r="C22" s="15">
        <v>4919512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65884587.950000003</v>
      </c>
      <c r="C24" s="16">
        <f>SUM(C4+C13+C17)</f>
        <v>77138904.819999993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37779578.739999995</v>
      </c>
      <c r="C27" s="14">
        <f>SUM(C28:C30)</f>
        <v>56578335.410000004</v>
      </c>
      <c r="D27" s="2"/>
    </row>
    <row r="28" spans="1:5" ht="11.25" customHeight="1" x14ac:dyDescent="0.2">
      <c r="A28" s="8" t="s">
        <v>36</v>
      </c>
      <c r="B28" s="15">
        <v>18414738.399999999</v>
      </c>
      <c r="C28" s="15">
        <v>25387156.100000001</v>
      </c>
      <c r="D28" s="4">
        <v>5110</v>
      </c>
    </row>
    <row r="29" spans="1:5" ht="11.25" customHeight="1" x14ac:dyDescent="0.2">
      <c r="A29" s="8" t="s">
        <v>16</v>
      </c>
      <c r="B29" s="15">
        <v>5192749.3</v>
      </c>
      <c r="C29" s="15">
        <v>9042100.7699999996</v>
      </c>
      <c r="D29" s="4">
        <v>5120</v>
      </c>
    </row>
    <row r="30" spans="1:5" ht="11.25" customHeight="1" x14ac:dyDescent="0.2">
      <c r="A30" s="8" t="s">
        <v>17</v>
      </c>
      <c r="B30" s="15">
        <v>14172091.039999999</v>
      </c>
      <c r="C30" s="15">
        <v>22149078.539999999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228300</v>
      </c>
      <c r="C32" s="14">
        <f>SUM(C33:C41)</f>
        <v>238655.4</v>
      </c>
      <c r="D32" s="2"/>
    </row>
    <row r="33" spans="1:4" ht="11.25" customHeight="1" x14ac:dyDescent="0.2">
      <c r="A33" s="8" t="s">
        <v>18</v>
      </c>
      <c r="B33" s="15">
        <v>18000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210300</v>
      </c>
      <c r="C36" s="15">
        <v>214655.4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495388.26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495388.26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4348.67</v>
      </c>
      <c r="C55" s="14">
        <f>SUM(C56:C59)</f>
        <v>2586618.06</v>
      </c>
      <c r="D55" s="2"/>
    </row>
    <row r="56" spans="1:5" ht="11.25" customHeight="1" x14ac:dyDescent="0.2">
      <c r="A56" s="8" t="s">
        <v>31</v>
      </c>
      <c r="B56" s="15">
        <v>4348.67</v>
      </c>
      <c r="C56" s="15">
        <v>2586618.06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38012227.409999996</v>
      </c>
      <c r="C64" s="16">
        <f>C61+C55+C48+C43+C32+C27</f>
        <v>59898997.130000003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27872360.540000007</v>
      </c>
      <c r="C66" s="14">
        <f>C24-C64</f>
        <v>17239907.68999999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4" spans="1:8" ht="11.25" customHeight="1" x14ac:dyDescent="0.2">
      <c r="A74" s="20" t="s">
        <v>56</v>
      </c>
      <c r="B74" s="21" t="s">
        <v>59</v>
      </c>
      <c r="C74" s="21"/>
    </row>
    <row r="75" spans="1:8" ht="22.5" x14ac:dyDescent="0.2">
      <c r="A75" s="22" t="s">
        <v>57</v>
      </c>
      <c r="B75" s="23" t="s">
        <v>58</v>
      </c>
      <c r="C75" s="23"/>
    </row>
  </sheetData>
  <sheetProtection formatCells="0" formatColumns="0" formatRows="0" autoFilter="0"/>
  <mergeCells count="3">
    <mergeCell ref="A1:C1"/>
    <mergeCell ref="B74:C74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6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2024-10-04T00:55:43Z</cp:lastPrinted>
  <dcterms:created xsi:type="dcterms:W3CDTF">2012-12-11T20:29:16Z</dcterms:created>
  <dcterms:modified xsi:type="dcterms:W3CDTF">2024-10-04T00:56:26Z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