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2DO INF TRIM 2024\PARA FIRMA\"/>
    </mc:Choice>
  </mc:AlternateContent>
  <xr:revisionPtr revIDLastSave="0" documentId="13_ncr:1_{FD21B4CF-E589-4DED-A1A6-A70C82168F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/>
  <c r="B64" i="4"/>
  <c r="C24" i="4"/>
  <c r="C66" i="4"/>
  <c r="B24" i="4"/>
  <c r="B66" i="4"/>
</calcChain>
</file>

<file path=xl/sharedStrings.xml><?xml version="1.0" encoding="utf-8"?>
<sst xmlns="http://schemas.openxmlformats.org/spreadsheetml/2006/main" count="60" uniqueCount="60">
  <si>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</si>
  <si>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</si>
  <si>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</si>
  <si>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</si>
  <si>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</si>
  <si>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</si>
  <si>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</si>
  <si>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</si>
  <si>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</si>
  <si>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</si>
  <si>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</si>
  <si>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</si>
  <si>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</si>
  <si>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</si>
  <si>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</si>
  <si>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</si>
  <si>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</si>
  <si>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</si>
  <si>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</si>
  <si>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</si>
  <si>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</si>
  <si>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</si>
  <si>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</si>
  <si>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</si>
  <si>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</si>
  <si>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</si>
  <si>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</si>
  <si>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</si>
  <si>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</si>
  <si>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</si>
  <si>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</si>
  <si>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</si>
  <si>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</si>
  <si>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</si>
  <si>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</si>
  <si>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</si>
  <si>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</si>
  <si>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</si>
  <si>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</si>
  <si>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</si>
  <si>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</si>
  <si>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</si>
  <si>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</si>
  <si>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</si>
  <si>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</si>
  <si>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</si>
  <si>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</si>
  <si>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</si>
  <si>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</si>
  <si>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</si>
  <si>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</si>
  <si>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</si>
  <si>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</si>
  <si>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</si>
  <si>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</si>
  <si>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de Agua Potable y Alcantarillado Municipal de Valle de Santiago
Estado de Actividades
Del 1 de Enero al 30 de Junio de 2024
(Cifras en Pesos)</t>
  </si>
  <si>
    <t xml:space="preserve">  _______________________________</t>
  </si>
  <si>
    <t>Presidente del Consejo Directivo del SAPAM                                                                                                                                                                                                C.P. Diego Soto Silva</t>
  </si>
  <si>
    <t xml:space="preserve">                                                                  ________________________________</t>
  </si>
  <si>
    <t>Secretario del Consejo Directivo del SAPAM
Arq.Alejandro Ledesma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</si>
</sst>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4" fillId="0" borderId="0" xfId="8" applyFont="1" applyAlignment="1" applyProtection="1">
      <alignment horizontal="center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center" wrapText="1"/>
      <protection locked="0"/>
    </xf>
    <xf numFmtId="0" fontId="4" fillId="0" borderId="0" xfId="8" applyFont="1" applyAlignment="1" applyProtection="1">
      <alignment horizontal="center" vertical="top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1682074</xdr:colOff>
      <xdr:row>0</xdr:row>
      <xdr:rowOff>476250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4A6F6D66-B1B3-4989-87A6-6F802AA18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82074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7"/>
  <sheetViews>
    <sheetView tabSelected="1" topLeftCell="A46" zoomScaleNormal="100" workbookViewId="0">
      <selection activeCell="A74" sqref="A74:C75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9" t="s">
        <v>55</v>
      </c>
      <c r="B1" s="20"/>
      <c r="C1" s="21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38826397.869999997</v>
      </c>
      <c r="C4" s="14">
        <f>SUM(C5:C11)</f>
        <v>71673279.929999992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482632.83</v>
      </c>
      <c r="C9" s="15">
        <v>626880.06999999995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38343765.039999999</v>
      </c>
      <c r="C11" s="15">
        <v>71046399.859999999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0</v>
      </c>
      <c r="C13" s="14">
        <f>SUM(C14:C15)</f>
        <v>546112.89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0</v>
      </c>
      <c r="C15" s="15">
        <v>546112.89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4559506</v>
      </c>
      <c r="C17" s="14">
        <f>SUM(C18:C22)</f>
        <v>4919512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4559506</v>
      </c>
      <c r="C22" s="15">
        <v>4919512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43385903.869999997</v>
      </c>
      <c r="C24" s="16">
        <f>SUM(C4+C13+C17)</f>
        <v>77138904.819999993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23304439.310000002</v>
      </c>
      <c r="C27" s="14">
        <f>SUM(C28:C30)</f>
        <v>56578335.410000004</v>
      </c>
      <c r="D27" s="2"/>
    </row>
    <row r="28" spans="1:5" ht="11.25" customHeight="1" x14ac:dyDescent="0.2">
      <c r="A28" s="8" t="s">
        <v>36</v>
      </c>
      <c r="B28" s="15">
        <v>11713842.970000001</v>
      </c>
      <c r="C28" s="15">
        <v>25387156.100000001</v>
      </c>
      <c r="D28" s="4">
        <v>5110</v>
      </c>
    </row>
    <row r="29" spans="1:5" ht="11.25" customHeight="1" x14ac:dyDescent="0.2">
      <c r="A29" s="8" t="s">
        <v>16</v>
      </c>
      <c r="B29" s="15">
        <v>2441207.79</v>
      </c>
      <c r="C29" s="15">
        <v>9042100.7699999996</v>
      </c>
      <c r="D29" s="4">
        <v>5120</v>
      </c>
    </row>
    <row r="30" spans="1:5" ht="11.25" customHeight="1" x14ac:dyDescent="0.2">
      <c r="A30" s="8" t="s">
        <v>17</v>
      </c>
      <c r="B30" s="15">
        <v>9149388.5500000007</v>
      </c>
      <c r="C30" s="15">
        <v>22149078.539999999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155700</v>
      </c>
      <c r="C32" s="14">
        <f>SUM(C33:C41)</f>
        <v>238655.4</v>
      </c>
      <c r="D32" s="2"/>
    </row>
    <row r="33" spans="1:4" ht="11.25" customHeight="1" x14ac:dyDescent="0.2">
      <c r="A33" s="8" t="s">
        <v>18</v>
      </c>
      <c r="B33" s="15">
        <v>12000</v>
      </c>
      <c r="C33" s="15">
        <v>24000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143700</v>
      </c>
      <c r="C36" s="15">
        <v>214655.4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495388.26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495388.26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2586618.06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2586618.06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23460139.310000002</v>
      </c>
      <c r="C64" s="16">
        <f>C61+C55+C48+C43+C32+C27</f>
        <v>59898997.130000003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19925764.559999995</v>
      </c>
      <c r="C66" s="14">
        <f>C24-C64</f>
        <v>17239907.68999999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4" spans="1:8" ht="33.75" customHeight="1" x14ac:dyDescent="0.2">
      <c r="A74" s="18" t="s">
        <v>56</v>
      </c>
      <c r="B74" s="22" t="s">
        <v>58</v>
      </c>
      <c r="C74" s="22"/>
    </row>
    <row r="75" spans="1:8" ht="29.25" customHeight="1" x14ac:dyDescent="0.2">
      <c r="A75" s="17" t="s">
        <v>57</v>
      </c>
      <c r="B75" s="23" t="s">
        <v>59</v>
      </c>
      <c r="C75" s="23"/>
    </row>
    <row r="76" spans="1:8" ht="21" customHeight="1" x14ac:dyDescent="0.2"/>
    <row r="77" spans="1:8" ht="21" customHeight="1" x14ac:dyDescent="0.2"/>
  </sheetData>
  <sheetProtection formatCells="0" formatColumns="0" formatRows="0" autoFilter="0"/>
  <mergeCells count="3">
    <mergeCell ref="A1:C1"/>
    <mergeCell ref="B74:C74"/>
    <mergeCell ref="B75:C75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ignoredErrors>
    <ignoredError sqref="B4:C6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2019-05-15T20:49:00Z</cp:lastPrinted>
  <dcterms:created xsi:type="dcterms:W3CDTF">2012-12-11T20:29:16Z</dcterms:created>
  <dcterms:modified xsi:type="dcterms:W3CDTF">2024-10-04T00:55:51Z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