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0A32559B-ADC0-4605-818A-28C75DED8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D24" i="1" s="1"/>
  <c r="C14" i="1"/>
  <c r="C3" i="1"/>
  <c r="E24" i="1" l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<sst xmlns="http://schemas.openxmlformats.org/spreadsheetml/2006/main" count="49" uniqueCount="41">
  <si>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</si>
  <si>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</si>
  <si>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</si>
  <si>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</si>
  <si>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</si>
  <si>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</si>
  <si>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</si>
  <si>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</si>
  <si>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</si>
  <si>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</si>
  <si>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</si>
  <si>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</si>
  <si>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</si>
  <si>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</si>
  <si>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</si>
  <si>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</si>
  <si>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</si>
  <si>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</si>
  <si>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</si>
  <si>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</si>
  <si>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</si>
  <si>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</si>
  <si>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</si>
  <si>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</si>
  <si>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</si>
  <si>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</si>
  <si>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</si>
  <si>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</si>
  <si>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</si>
  <si>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</si>
  <si>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</si>
  <si>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</si>
  <si>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</si>
  <si>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</si>
  <si>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</si>
  <si>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</si>
  <si>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 2024</t>
  </si>
  <si>
    <t xml:space="preserve">                                                                  ________________________________</t>
  </si>
  <si>
    <t xml:space="preserve">  _______________________________</t>
  </si>
  <si>
    <t>Tesorero del Consejo Directivo del SAPAM                             C.P. Diego Soto Silva</t>
  </si>
  <si>
    <t>Vocal 1 del Consejo Directivo del SAPAM
Arq. 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</si>
</sst>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164" fontId="2" fillId="0" borderId="0" xfId="0" applyNumberFormat="1" applyFont="1"/>
    <xf numFmtId="164" fontId="5" fillId="0" borderId="0" xfId="0" applyNumberFormat="1" applyFont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134AA36F-4B2B-4403-875F-FC0785004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CD5CAD85-E781-485E-9FCC-1AC57C32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811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topLeftCell="A19" workbookViewId="0">
      <selection activeCell="E46" sqref="E46:F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9" t="s">
        <v>36</v>
      </c>
      <c r="B1" s="30"/>
      <c r="C1" s="30"/>
      <c r="D1" s="30"/>
      <c r="E1" s="31"/>
    </row>
    <row r="2" spans="1:5" ht="22.5" x14ac:dyDescent="0.2">
      <c r="A2" s="32" t="s">
        <v>20</v>
      </c>
      <c r="B2" s="33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73576055.420000002</v>
      </c>
      <c r="D3" s="3">
        <f t="shared" ref="D3:E3" si="0">SUM(D4:D13)</f>
        <v>20708402</v>
      </c>
      <c r="E3" s="4">
        <f t="shared" si="0"/>
        <v>20181102.199999999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200000</v>
      </c>
      <c r="D8" s="6">
        <v>231453.25</v>
      </c>
      <c r="E8" s="7">
        <v>231453.25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73376055.420000002</v>
      </c>
      <c r="D10" s="6">
        <v>20476948.75</v>
      </c>
      <c r="E10" s="7">
        <v>19949648.949999999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73576055.419999987</v>
      </c>
      <c r="D14" s="9">
        <f t="shared" ref="D14:E14" si="1">SUM(D15:D23)</f>
        <v>10966218.629999999</v>
      </c>
      <c r="E14" s="10">
        <f t="shared" si="1"/>
        <v>10966218.629999999</v>
      </c>
    </row>
    <row r="15" spans="1:5" x14ac:dyDescent="0.2">
      <c r="A15" s="5"/>
      <c r="B15" s="14" t="s">
        <v>12</v>
      </c>
      <c r="C15" s="6">
        <v>31632893.899999999</v>
      </c>
      <c r="D15" s="6">
        <v>5919681.4400000004</v>
      </c>
      <c r="E15" s="7">
        <v>5919681.4400000004</v>
      </c>
    </row>
    <row r="16" spans="1:5" x14ac:dyDescent="0.2">
      <c r="A16" s="5"/>
      <c r="B16" s="14" t="s">
        <v>13</v>
      </c>
      <c r="C16" s="6">
        <v>10154413.939999999</v>
      </c>
      <c r="D16" s="6">
        <v>774131.72</v>
      </c>
      <c r="E16" s="7">
        <v>774131.72</v>
      </c>
    </row>
    <row r="17" spans="1:5" x14ac:dyDescent="0.2">
      <c r="A17" s="5"/>
      <c r="B17" s="14" t="s">
        <v>14</v>
      </c>
      <c r="C17" s="6">
        <v>23319658.899999999</v>
      </c>
      <c r="D17" s="6">
        <v>4014445.68</v>
      </c>
      <c r="E17" s="7">
        <v>4014445.68</v>
      </c>
    </row>
    <row r="18" spans="1:5" x14ac:dyDescent="0.2">
      <c r="A18" s="5"/>
      <c r="B18" s="14" t="s">
        <v>9</v>
      </c>
      <c r="C18" s="6">
        <v>410208</v>
      </c>
      <c r="D18" s="6">
        <v>78300</v>
      </c>
      <c r="E18" s="7">
        <v>78300</v>
      </c>
    </row>
    <row r="19" spans="1:5" x14ac:dyDescent="0.2">
      <c r="A19" s="5"/>
      <c r="B19" s="14" t="s">
        <v>15</v>
      </c>
      <c r="C19" s="6">
        <v>4372071.0999999996</v>
      </c>
      <c r="D19" s="6">
        <v>179659.79</v>
      </c>
      <c r="E19" s="7">
        <v>179659.79</v>
      </c>
    </row>
    <row r="20" spans="1:5" x14ac:dyDescent="0.2">
      <c r="A20" s="5"/>
      <c r="B20" s="14" t="s">
        <v>16</v>
      </c>
      <c r="C20" s="6">
        <v>3686809.58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9742183.370000001</v>
      </c>
      <c r="E24" s="13">
        <f>E3-E14</f>
        <v>9214883.5700000003</v>
      </c>
    </row>
    <row r="27" spans="1:5" ht="22.5" x14ac:dyDescent="0.2">
      <c r="A27" s="32" t="s">
        <v>20</v>
      </c>
      <c r="B27" s="33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9742183.3699999992</v>
      </c>
      <c r="E28" s="21">
        <f>SUM(E29:E35)</f>
        <v>9214883.5700000003</v>
      </c>
    </row>
    <row r="29" spans="1:5" x14ac:dyDescent="0.2">
      <c r="A29" s="5"/>
      <c r="B29" s="14" t="s">
        <v>26</v>
      </c>
      <c r="C29" s="26">
        <v>0</v>
      </c>
      <c r="D29" s="26">
        <v>0</v>
      </c>
      <c r="E29" s="22">
        <v>0</v>
      </c>
    </row>
    <row r="30" spans="1:5" x14ac:dyDescent="0.2">
      <c r="A30" s="5"/>
      <c r="B30" s="14" t="s">
        <v>27</v>
      </c>
      <c r="C30" s="26">
        <v>0</v>
      </c>
      <c r="D30" s="26">
        <v>0</v>
      </c>
      <c r="E30" s="22">
        <v>0</v>
      </c>
    </row>
    <row r="31" spans="1:5" x14ac:dyDescent="0.2">
      <c r="A31" s="5"/>
      <c r="B31" s="14" t="s">
        <v>28</v>
      </c>
      <c r="C31" s="26">
        <v>0</v>
      </c>
      <c r="D31" s="26">
        <v>0</v>
      </c>
      <c r="E31" s="22">
        <v>0</v>
      </c>
    </row>
    <row r="32" spans="1:5" x14ac:dyDescent="0.2">
      <c r="A32" s="5"/>
      <c r="B32" s="14" t="s">
        <v>29</v>
      </c>
      <c r="C32" s="26">
        <v>0</v>
      </c>
      <c r="D32" s="26">
        <v>9742183.3699999992</v>
      </c>
      <c r="E32" s="22">
        <v>9214883.5700000003</v>
      </c>
    </row>
    <row r="33" spans="1:6" x14ac:dyDescent="0.2">
      <c r="A33" s="5"/>
      <c r="B33" s="14" t="s">
        <v>30</v>
      </c>
      <c r="C33" s="26">
        <v>0</v>
      </c>
      <c r="D33" s="26">
        <v>0</v>
      </c>
      <c r="E33" s="22">
        <v>0</v>
      </c>
    </row>
    <row r="34" spans="1:6" x14ac:dyDescent="0.2">
      <c r="A34" s="5"/>
      <c r="B34" s="14" t="s">
        <v>31</v>
      </c>
      <c r="C34" s="26">
        <v>0</v>
      </c>
      <c r="D34" s="26">
        <v>0</v>
      </c>
      <c r="E34" s="22">
        <v>0</v>
      </c>
    </row>
    <row r="35" spans="1:6" x14ac:dyDescent="0.2">
      <c r="A35" s="5"/>
      <c r="B35" s="14" t="s">
        <v>32</v>
      </c>
      <c r="C35" s="26">
        <v>0</v>
      </c>
      <c r="D35" s="26">
        <v>0</v>
      </c>
      <c r="E35" s="22">
        <v>0</v>
      </c>
    </row>
    <row r="36" spans="1:6" x14ac:dyDescent="0.2">
      <c r="A36" s="18" t="s">
        <v>34</v>
      </c>
      <c r="B36" s="14"/>
      <c r="C36" s="27">
        <f>SUM(C37:C39)</f>
        <v>0</v>
      </c>
      <c r="D36" s="27">
        <f>SUM(D37:D39)</f>
        <v>0</v>
      </c>
      <c r="E36" s="23">
        <f>SUM(E37:E39)</f>
        <v>0</v>
      </c>
    </row>
    <row r="37" spans="1:6" x14ac:dyDescent="0.2">
      <c r="A37" s="5"/>
      <c r="B37" s="14" t="s">
        <v>30</v>
      </c>
      <c r="C37" s="26">
        <v>0</v>
      </c>
      <c r="D37" s="26">
        <v>0</v>
      </c>
      <c r="E37" s="22">
        <v>0</v>
      </c>
    </row>
    <row r="38" spans="1:6" x14ac:dyDescent="0.2">
      <c r="A38" s="28"/>
      <c r="B38" s="1" t="s">
        <v>31</v>
      </c>
      <c r="C38" s="26">
        <v>0</v>
      </c>
      <c r="D38" s="26">
        <v>0</v>
      </c>
      <c r="E38" s="22">
        <v>0</v>
      </c>
    </row>
    <row r="39" spans="1:6" x14ac:dyDescent="0.2">
      <c r="A39" s="28"/>
      <c r="B39" s="1" t="s">
        <v>33</v>
      </c>
      <c r="C39" s="26">
        <v>0</v>
      </c>
      <c r="D39" s="26">
        <v>0</v>
      </c>
      <c r="E39" s="22">
        <v>0</v>
      </c>
    </row>
    <row r="40" spans="1:6" x14ac:dyDescent="0.2">
      <c r="A40" s="11"/>
      <c r="B40" s="15" t="s">
        <v>35</v>
      </c>
      <c r="C40" s="12">
        <f>C28+C36</f>
        <v>0</v>
      </c>
      <c r="D40" s="12">
        <f>D28+D36</f>
        <v>9742183.3699999992</v>
      </c>
      <c r="E40" s="13">
        <f>E28+E36</f>
        <v>9214883.5700000003</v>
      </c>
    </row>
    <row r="41" spans="1:6" x14ac:dyDescent="0.2">
      <c r="A41" s="1" t="s">
        <v>24</v>
      </c>
    </row>
    <row r="42" spans="1:6" ht="15.75" customHeight="1" x14ac:dyDescent="0.2"/>
    <row r="46" spans="1:6" ht="22.5" x14ac:dyDescent="0.2">
      <c r="B46" s="25" t="s">
        <v>37</v>
      </c>
      <c r="E46" s="34" t="s">
        <v>38</v>
      </c>
      <c r="F46" s="34"/>
    </row>
    <row r="47" spans="1:6" ht="22.5" x14ac:dyDescent="0.2">
      <c r="B47" s="24" t="s">
        <v>40</v>
      </c>
      <c r="E47" s="35" t="s">
        <v>39</v>
      </c>
      <c r="F47" s="35"/>
    </row>
  </sheetData>
  <mergeCells count="5">
    <mergeCell ref="A1:E1"/>
    <mergeCell ref="A2:B2"/>
    <mergeCell ref="A27:B27"/>
    <mergeCell ref="E46:F46"/>
    <mergeCell ref="E47:F4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2024-04-18T16:56:02Z</cp:lastPrinted>
  <dcterms:created xsi:type="dcterms:W3CDTF">2017-12-20T04:54:53Z</dcterms:created>
  <dcterms:modified xsi:type="dcterms:W3CDTF">2024-04-22T17:13:21Z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