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1ER INF TRIM 2024\PARA FIRMA\"/>
    </mc:Choice>
  </mc:AlternateContent>
  <xr:revisionPtr revIDLastSave="0" documentId="13_ncr:1_{92D2E75D-29EF-40EE-9AA6-9BC444CA6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 iterateDelta="1E-4" concurrentCalc="0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/>
  <c r="B64" i="4"/>
  <c r="C24" i="4"/>
  <c r="B24" i="4"/>
  <c r="C66" i="4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<sst xmlns="http://schemas.openxmlformats.org/spreadsheetml/2006/main" count="60" uniqueCount="60">
  <si>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</si>
  <si>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</si>
  <si>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</si>
  <si>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</si>
  <si>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</si>
  <si>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</si>
  <si>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</si>
  <si>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</si>
  <si>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</si>
  <si>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</si>
  <si>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</si>
  <si>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</si>
  <si>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</si>
  <si>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</si>
  <si>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</si>
  <si>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</si>
  <si>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</si>
  <si>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</si>
  <si>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</si>
  <si>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</si>
  <si>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</si>
  <si>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</si>
  <si>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</si>
  <si>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</si>
  <si>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</si>
  <si>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</si>
  <si>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</si>
  <si>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</si>
  <si>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</si>
  <si>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</si>
  <si>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</si>
  <si>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</si>
  <si>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</si>
  <si>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</si>
  <si>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</si>
  <si>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</si>
  <si>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</si>
  <si>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</si>
  <si>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</si>
  <si>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</si>
  <si>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</si>
  <si>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</si>
  <si>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</si>
  <si>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</si>
  <si>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</si>
  <si>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</si>
  <si>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</si>
  <si>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</si>
  <si>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</si>
  <si>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</si>
  <si>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</si>
  <si>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</si>
  <si>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</si>
  <si>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</si>
  <si>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</si>
  <si>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31 de Marzo de 2024
(Cifras en Pesos)</t>
  </si>
  <si>
    <t xml:space="preserve">                                                                  ________________________________</t>
  </si>
  <si>
    <t xml:space="preserve">  _______________________________</t>
  </si>
  <si>
    <t>Tesorero del Consejo Directivo del SAPAM                             C.P. Diego Soto Silva</t>
  </si>
  <si>
    <t>Vocal 1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</si>
</sst>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4" fillId="0" borderId="0" xfId="8" applyFont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E1454FA7-A3D3-44B4-83CE-2312542B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topLeftCell="A46" zoomScaleNormal="100" workbookViewId="0">
      <selection activeCell="A87" sqref="A87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18982380</v>
      </c>
      <c r="C4" s="14">
        <f>SUM(C5:C11)</f>
        <v>71673279.929999992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231453.25</v>
      </c>
      <c r="C9" s="15">
        <v>626880.06999999995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18750926.75</v>
      </c>
      <c r="C11" s="15">
        <v>71046399.859999999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546112.89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546112.89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1726022</v>
      </c>
      <c r="C17" s="14">
        <f>SUM(C18:C22)</f>
        <v>4919512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1726022</v>
      </c>
      <c r="C22" s="15">
        <v>4919512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20708402</v>
      </c>
      <c r="C24" s="16">
        <f>SUM(C4+C13+C17)</f>
        <v>77138904.819999993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10708258.84</v>
      </c>
      <c r="C27" s="14">
        <f>SUM(C28:C30)</f>
        <v>56578335.410000004</v>
      </c>
      <c r="D27" s="2"/>
    </row>
    <row r="28" spans="1:5" ht="11.25" customHeight="1" x14ac:dyDescent="0.2">
      <c r="A28" s="8" t="s">
        <v>36</v>
      </c>
      <c r="B28" s="15">
        <v>5919681.4400000004</v>
      </c>
      <c r="C28" s="15">
        <v>25387156.100000001</v>
      </c>
      <c r="D28" s="4">
        <v>5110</v>
      </c>
    </row>
    <row r="29" spans="1:5" ht="11.25" customHeight="1" x14ac:dyDescent="0.2">
      <c r="A29" s="8" t="s">
        <v>16</v>
      </c>
      <c r="B29" s="15">
        <v>774131.72</v>
      </c>
      <c r="C29" s="15">
        <v>9042100.7699999996</v>
      </c>
      <c r="D29" s="4">
        <v>5120</v>
      </c>
    </row>
    <row r="30" spans="1:5" ht="11.25" customHeight="1" x14ac:dyDescent="0.2">
      <c r="A30" s="8" t="s">
        <v>17</v>
      </c>
      <c r="B30" s="15">
        <v>4014445.68</v>
      </c>
      <c r="C30" s="15">
        <v>22149078.539999999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78300</v>
      </c>
      <c r="C32" s="14">
        <f>SUM(C33:C41)</f>
        <v>238655.4</v>
      </c>
      <c r="D32" s="2"/>
    </row>
    <row r="33" spans="1:4" ht="11.25" customHeight="1" x14ac:dyDescent="0.2">
      <c r="A33" s="8" t="s">
        <v>18</v>
      </c>
      <c r="B33" s="15">
        <v>6000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72300</v>
      </c>
      <c r="C36" s="15">
        <v>214655.4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495388.26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495388.26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2586618.06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2586618.06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10786558.84</v>
      </c>
      <c r="C64" s="16">
        <f>C61+C55+C48+C43+C32+C27</f>
        <v>59898997.130000003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9921843.1600000001</v>
      </c>
      <c r="C66" s="14">
        <f>C24-C64</f>
        <v>17239907.68999999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5" spans="1:8" x14ac:dyDescent="0.2">
      <c r="A75" s="17" t="s">
        <v>56</v>
      </c>
      <c r="B75" s="22" t="s">
        <v>57</v>
      </c>
      <c r="C75" s="22"/>
    </row>
    <row r="76" spans="1:8" ht="22.5" customHeight="1" x14ac:dyDescent="0.2">
      <c r="A76" s="18" t="s">
        <v>59</v>
      </c>
      <c r="B76" s="23" t="s">
        <v>58</v>
      </c>
      <c r="C76" s="23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B66 C4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2024-04-18T16:05:54Z</cp:lastPrinted>
  <dcterms:created xsi:type="dcterms:W3CDTF">2012-12-11T20:29:16Z</dcterms:created>
  <dcterms:modified xsi:type="dcterms:W3CDTF">2024-07-17T15:18:50Z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