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D7E086F1-798E-4F2B-9C79-BE21E4E690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<sst xmlns="http://schemas.openxmlformats.org/spreadsheetml/2006/main" count="27" uniqueCount="27">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</sst>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149744318.97000003</v>
      </c>
      <c r="E4" s="13">
        <f>SUM(E6+E15)</f>
        <v>144375934.06999999</v>
      </c>
      <c r="F4" s="13">
        <f>SUM(F6+F15)</f>
        <v>88057410.420000017</v>
      </c>
      <c r="G4" s="13">
        <f>SUM(G6+G15)</f>
        <v>5368384.9000000134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147942345.46000004</v>
      </c>
      <c r="E6" s="13">
        <f>SUM(E7:E13)</f>
        <v>144350604.53999999</v>
      </c>
      <c r="F6" s="13">
        <f>SUM(F7:F13)</f>
        <v>35371457.080000013</v>
      </c>
      <c r="G6" s="18">
        <f>SUM(G7:G13)</f>
        <v>3591740.9200000167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86499755.260000005</v>
      </c>
      <c r="E7" s="18">
        <v>85891309.379999995</v>
      </c>
      <c r="F7" s="18">
        <f>C7+D7-E7</f>
        <v>3244733.3100000173</v>
      </c>
      <c r="G7" s="18">
        <f t="shared" ref="G7:G13" si="0">F7-C7</f>
        <v>608445.88000001712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60417789.840000004</v>
      </c>
      <c r="E8" s="18">
        <v>57534171.640000001</v>
      </c>
      <c r="F8" s="18">
        <f t="shared" ref="F8:F13" si="1">C8+D8-E8</f>
        <v>30404788.079999998</v>
      </c>
      <c r="G8" s="18">
        <f t="shared" si="0"/>
        <v>2883618.1999999993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1024800.36</v>
      </c>
      <c r="E9" s="18">
        <v>925123.52</v>
      </c>
      <c r="F9" s="18">
        <f t="shared" si="1"/>
        <v>1446527.9100000001</v>
      </c>
      <c r="G9" s="18">
        <f t="shared" si="0"/>
        <v>99676.840000000084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1801973.51</v>
      </c>
      <c r="E15" s="13">
        <f>SUM(E16:E24)</f>
        <v>25329.53</v>
      </c>
      <c r="F15" s="13">
        <f>SUM(F16:F24)</f>
        <v>52685953.340000004</v>
      </c>
      <c r="G15" s="13">
        <f>SUM(G16:G24)</f>
        <v>1776643.9799999967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864696.63</v>
      </c>
      <c r="E18" s="19">
        <v>0</v>
      </c>
      <c r="F18" s="19">
        <f t="shared" si="3"/>
        <v>33039670.140000001</v>
      </c>
      <c r="G18" s="19">
        <f t="shared" si="2"/>
        <v>864696.62999999896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937276.88</v>
      </c>
      <c r="E19" s="18">
        <v>25329.53</v>
      </c>
      <c r="F19" s="18">
        <f t="shared" si="3"/>
        <v>22094113.669999998</v>
      </c>
      <c r="G19" s="18">
        <f t="shared" si="2"/>
        <v>911947.34999999776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2020-01-22T22:27:19Z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