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0" yWindow="0" windowWidth="11490" windowHeight="5130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E37" i="1" s="1"/>
  <c r="D25" i="1"/>
  <c r="C25" i="1"/>
  <c r="B25" i="1"/>
  <c r="F13" i="1"/>
  <c r="E13" i="1"/>
  <c r="D13" i="1"/>
  <c r="C13" i="1"/>
  <c r="B13" i="1"/>
  <c r="F60" i="1" l="1"/>
  <c r="C60" i="1"/>
  <c r="B60" i="1"/>
  <c r="C37" i="1"/>
  <c r="C65" i="1" s="1"/>
  <c r="B37" i="1"/>
  <c r="B65" i="1" s="1"/>
  <c r="F37" i="1"/>
  <c r="E60" i="1"/>
  <c r="E65" i="1" s="1"/>
  <c r="D37" i="1"/>
  <c r="D60" i="1"/>
  <c r="F65" i="1" l="1"/>
  <c r="G38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<sst xmlns="http://schemas.openxmlformats.org/spreadsheetml/2006/main" count="72" uniqueCount="72">
  <si>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</si>
  <si>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</si>
  <si>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</si>
  <si>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</si>
  <si>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</si>
  <si>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</si>
  <si>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</si>
  <si>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</si>
  <si>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</si>
  <si>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</si>
  <si>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</si>
  <si>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</si>
  <si>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</si>
  <si>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</si>
  <si>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</si>
  <si>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</si>
  <si>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</si>
  <si>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</si>
  <si>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</si>
  <si>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</si>
  <si>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</si>
  <si>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</si>
  <si>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</si>
  <si>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</si>
  <si>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</si>
  <si>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</si>
  <si>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</si>
  <si>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</si>
  <si>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</si>
  <si>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</si>
  <si>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</si>
  <si>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</si>
  <si>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</si>
  <si>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</si>
  <si>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</si>
  <si>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</si>
  <si>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</si>
  <si>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</si>
  <si>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</si>
  <si>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</si>
  <si>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</si>
  <si>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</si>
  <si>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</si>
  <si>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</si>
  <si>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</si>
  <si>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</si>
  <si>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</si>
  <si>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</si>
  <si>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</si>
  <si>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</si>
  <si>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</si>
  <si>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</si>
  <si>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</si>
  <si>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</si>
  <si>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</si>
  <si>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</si>
  <si>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</si>
  <si>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</si>
  <si>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</si>
  <si>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</si>
  <si>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</si>
  <si>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</si>
  <si>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</si>
  <si>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</si>
  <si>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</si>
  <si>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</si>
  <si>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</si>
  <si>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</si>
  <si>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</si>
  <si>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</si>
  <si>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</si>
  <si>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DE AGUA POTABLE Y ALCANTARILLADO MUNICIPAL DE VALLE DE SANTIAGO
Estado Analítico de Ingresos Detallado - LDF
al 30 de Septiembre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</si>
</sst>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164" fontId="5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tabSelected="1" zoomScale="85" zoomScaleNormal="85" workbookViewId="0">
      <selection sqref="A1:G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6" t="s">
        <v>71</v>
      </c>
      <c r="B1" s="27"/>
      <c r="C1" s="27"/>
      <c r="D1" s="27"/>
      <c r="E1" s="27"/>
      <c r="F1" s="27"/>
      <c r="G1" s="28"/>
    </row>
    <row r="2" spans="1:7" x14ac:dyDescent="0.2">
      <c r="A2" s="2"/>
      <c r="B2" s="29" t="s">
        <v>0</v>
      </c>
      <c r="C2" s="29"/>
      <c r="D2" s="29"/>
      <c r="E2" s="29"/>
      <c r="F2" s="29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>
        <v>0</v>
      </c>
      <c r="C8" s="10">
        <v>0</v>
      </c>
      <c r="D8" s="10">
        <f t="shared" si="0"/>
        <v>0</v>
      </c>
      <c r="E8" s="10">
        <v>0</v>
      </c>
      <c r="F8" s="10">
        <v>0</v>
      </c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30900</v>
      </c>
      <c r="C10" s="10">
        <v>0</v>
      </c>
      <c r="D10" s="10">
        <f t="shared" si="0"/>
        <v>30900</v>
      </c>
      <c r="E10" s="10">
        <v>2580.2800000000002</v>
      </c>
      <c r="F10" s="10">
        <v>2580.2800000000002</v>
      </c>
      <c r="G10" s="10">
        <f t="shared" si="1"/>
        <v>-28319.72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39115917.280000001</v>
      </c>
      <c r="C12" s="10">
        <v>0</v>
      </c>
      <c r="D12" s="10">
        <f t="shared" si="0"/>
        <v>39115917.280000001</v>
      </c>
      <c r="E12" s="10">
        <v>32443020.66</v>
      </c>
      <c r="F12" s="10">
        <v>32443020.66</v>
      </c>
      <c r="G12" s="10">
        <f t="shared" si="1"/>
        <v>-6672896.620000001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0</v>
      </c>
      <c r="C31" s="10">
        <v>0</v>
      </c>
      <c r="D31" s="10">
        <f t="shared" si="0"/>
        <v>0</v>
      </c>
      <c r="E31" s="10">
        <v>0</v>
      </c>
      <c r="F31" s="10">
        <v>0</v>
      </c>
      <c r="G31" s="10">
        <f t="shared" si="5"/>
        <v>0</v>
      </c>
    </row>
    <row r="32" spans="1:7" x14ac:dyDescent="0.2">
      <c r="A32" s="11" t="s">
        <v>35</v>
      </c>
      <c r="B32" s="10">
        <f>SUM(B33)</f>
        <v>332865</v>
      </c>
      <c r="C32" s="10">
        <f t="shared" ref="C32:G32" si="6">SUM(C33)</f>
        <v>1645173.7</v>
      </c>
      <c r="D32" s="10">
        <f t="shared" si="6"/>
        <v>1978038.7</v>
      </c>
      <c r="E32" s="10">
        <f t="shared" si="6"/>
        <v>332865</v>
      </c>
      <c r="F32" s="10">
        <f t="shared" si="6"/>
        <v>332865</v>
      </c>
      <c r="G32" s="10">
        <f t="shared" si="6"/>
        <v>0</v>
      </c>
    </row>
    <row r="33" spans="1:7" x14ac:dyDescent="0.2">
      <c r="A33" s="12" t="s">
        <v>36</v>
      </c>
      <c r="B33" s="10">
        <v>332865</v>
      </c>
      <c r="C33" s="10">
        <v>1645173.7</v>
      </c>
      <c r="D33" s="10">
        <f t="shared" si="0"/>
        <v>1978038.7</v>
      </c>
      <c r="E33" s="10">
        <v>332865</v>
      </c>
      <c r="F33" s="10">
        <v>332865</v>
      </c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39479682.280000001</v>
      </c>
      <c r="C37" s="23">
        <f t="shared" si="9"/>
        <v>1645173.7</v>
      </c>
      <c r="D37" s="23">
        <f t="shared" si="9"/>
        <v>41124855.980000004</v>
      </c>
      <c r="E37" s="23">
        <f t="shared" si="9"/>
        <v>32778465.940000001</v>
      </c>
      <c r="F37" s="23">
        <f t="shared" si="9"/>
        <v>32778465.940000001</v>
      </c>
      <c r="G37" s="23">
        <f t="shared" si="9"/>
        <v>-6701216.3400000008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/>
      <c r="C42" s="10"/>
      <c r="D42" s="10">
        <f t="shared" ref="D42:D49" si="11">B42+C42</f>
        <v>0</v>
      </c>
      <c r="E42" s="10"/>
      <c r="F42" s="10"/>
      <c r="G42" s="10">
        <f t="shared" ref="G42:G49" si="12">F42-B42</f>
        <v>0</v>
      </c>
    </row>
    <row r="43" spans="1:7" x14ac:dyDescent="0.2">
      <c r="A43" s="12" t="s">
        <v>45</v>
      </c>
      <c r="B43" s="10"/>
      <c r="C43" s="10"/>
      <c r="D43" s="10">
        <f t="shared" si="11"/>
        <v>0</v>
      </c>
      <c r="E43" s="10"/>
      <c r="F43" s="10"/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/>
      <c r="C46" s="10"/>
      <c r="D46" s="10">
        <f t="shared" si="11"/>
        <v>0</v>
      </c>
      <c r="E46" s="10"/>
      <c r="F46" s="10"/>
      <c r="G46" s="10">
        <f t="shared" si="12"/>
        <v>0</v>
      </c>
    </row>
    <row r="47" spans="1:7" x14ac:dyDescent="0.2">
      <c r="A47" s="12" t="s">
        <v>49</v>
      </c>
      <c r="B47" s="10"/>
      <c r="C47" s="10"/>
      <c r="D47" s="10">
        <f t="shared" si="11"/>
        <v>0</v>
      </c>
      <c r="E47" s="10"/>
      <c r="F47" s="10"/>
      <c r="G47" s="10">
        <f t="shared" si="12"/>
        <v>0</v>
      </c>
    </row>
    <row r="48" spans="1:7" x14ac:dyDescent="0.2">
      <c r="A48" s="12" t="s">
        <v>50</v>
      </c>
      <c r="B48" s="10"/>
      <c r="C48" s="10"/>
      <c r="D48" s="10">
        <f t="shared" si="11"/>
        <v>0</v>
      </c>
      <c r="E48" s="10"/>
      <c r="F48" s="10"/>
      <c r="G48" s="10">
        <f t="shared" si="12"/>
        <v>0</v>
      </c>
    </row>
    <row r="49" spans="1:7" x14ac:dyDescent="0.2">
      <c r="A49" s="12" t="s">
        <v>51</v>
      </c>
      <c r="B49" s="10"/>
      <c r="C49" s="10"/>
      <c r="D49" s="10">
        <f t="shared" si="11"/>
        <v>0</v>
      </c>
      <c r="E49" s="10"/>
      <c r="F49" s="10"/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0</v>
      </c>
      <c r="F54" s="10">
        <v>0</v>
      </c>
      <c r="G54" s="10">
        <f t="shared" si="15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0</v>
      </c>
      <c r="D60" s="23">
        <f t="shared" si="19"/>
        <v>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4830491.82</v>
      </c>
      <c r="D62" s="23">
        <f t="shared" si="20"/>
        <v>4830491.82</v>
      </c>
      <c r="E62" s="23">
        <f t="shared" si="20"/>
        <v>4830491.82</v>
      </c>
      <c r="F62" s="23">
        <f t="shared" si="20"/>
        <v>4830491.82</v>
      </c>
      <c r="G62" s="23">
        <f t="shared" si="20"/>
        <v>4830491.82</v>
      </c>
    </row>
    <row r="63" spans="1:7" x14ac:dyDescent="0.2">
      <c r="A63" s="11" t="s">
        <v>64</v>
      </c>
      <c r="B63" s="10">
        <v>0</v>
      </c>
      <c r="C63" s="10">
        <v>4830491.82</v>
      </c>
      <c r="D63" s="10">
        <f t="shared" ref="D63" si="21">B63+C63</f>
        <v>4830491.82</v>
      </c>
      <c r="E63" s="10">
        <v>4830491.82</v>
      </c>
      <c r="F63" s="10">
        <v>4830491.82</v>
      </c>
      <c r="G63" s="10">
        <f>F63-B63</f>
        <v>4830491.82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39479682.280000001</v>
      </c>
      <c r="C65" s="23">
        <f t="shared" si="22"/>
        <v>6475665.5200000005</v>
      </c>
      <c r="D65" s="23">
        <f t="shared" si="22"/>
        <v>45955347.800000004</v>
      </c>
      <c r="E65" s="23">
        <f t="shared" si="22"/>
        <v>37608957.760000005</v>
      </c>
      <c r="F65" s="23">
        <f t="shared" si="22"/>
        <v>37608957.760000005</v>
      </c>
      <c r="G65" s="23">
        <f t="shared" si="22"/>
        <v>-1870724.5200000005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>
        <v>0</v>
      </c>
      <c r="C68" s="10">
        <v>4830491.82</v>
      </c>
      <c r="D68" s="10">
        <f t="shared" ref="D68:D69" si="23">B68+C68</f>
        <v>4830491.82</v>
      </c>
      <c r="E68" s="10">
        <v>4830491.82</v>
      </c>
      <c r="F68" s="10">
        <v>4830491.82</v>
      </c>
      <c r="G68" s="10">
        <f t="shared" ref="G68:G69" si="24">F68-B68</f>
        <v>4830491.82</v>
      </c>
    </row>
    <row r="69" spans="1:7" x14ac:dyDescent="0.2">
      <c r="A69" s="11" t="s">
        <v>68</v>
      </c>
      <c r="B69" s="10">
        <v>0</v>
      </c>
      <c r="C69" s="10">
        <v>0</v>
      </c>
      <c r="D69" s="10">
        <f t="shared" si="23"/>
        <v>0</v>
      </c>
      <c r="E69" s="10">
        <v>0</v>
      </c>
      <c r="F69" s="10">
        <v>0</v>
      </c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4830491.82</v>
      </c>
      <c r="D70" s="13">
        <f t="shared" si="25"/>
        <v>4830491.82</v>
      </c>
      <c r="E70" s="13">
        <f t="shared" si="25"/>
        <v>4830491.82</v>
      </c>
      <c r="F70" s="13">
        <f t="shared" si="25"/>
        <v>4830491.82</v>
      </c>
      <c r="G70" s="13">
        <f t="shared" si="25"/>
        <v>4830491.82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3" spans="1:7" ht="12.75" x14ac:dyDescent="0.2">
      <c r="E73" s="25"/>
      <c r="F73" s="24"/>
    </row>
  </sheetData>
  <autoFilter ref="A3:G71" xr:uid="{00000000-0009-0000-0000-000001000000}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2017-01-11T17:22:08Z</dcterms:created>
  <dcterms:modified xsi:type="dcterms:W3CDTF">2017-10-16T19:42:54Z</dcterms:modified>
</cp:coreProperties>
</file>