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/>
  <c r="G25"/>
  <c r="G24"/>
  <c r="G23"/>
  <c r="F23"/>
  <c r="E23"/>
  <c r="D23"/>
  <c r="C23"/>
  <c r="C16" s="1"/>
  <c r="B23"/>
  <c r="G22"/>
  <c r="G21"/>
  <c r="G20"/>
  <c r="F19"/>
  <c r="E19"/>
  <c r="D19"/>
  <c r="G19" s="1"/>
  <c r="C19"/>
  <c r="B19"/>
  <c r="G18"/>
  <c r="G17"/>
  <c r="G16" s="1"/>
  <c r="F16"/>
  <c r="E16"/>
  <c r="D16"/>
  <c r="B16"/>
  <c r="G14"/>
  <c r="G13"/>
  <c r="G12"/>
  <c r="F11"/>
  <c r="E11"/>
  <c r="E4" s="1"/>
  <c r="E27" s="1"/>
  <c r="D11"/>
  <c r="C11"/>
  <c r="B11"/>
  <c r="G10"/>
  <c r="G9"/>
  <c r="G8"/>
  <c r="G7"/>
  <c r="F7"/>
  <c r="E7"/>
  <c r="D7"/>
  <c r="C7"/>
  <c r="B7"/>
  <c r="G6"/>
  <c r="G5"/>
  <c r="F27"/>
  <c r="D4"/>
  <c r="D27" s="1"/>
  <c r="C4"/>
  <c r="B4"/>
  <c r="B27" s="1"/>
  <c r="G77" i="3"/>
  <c r="G76"/>
  <c r="G75"/>
  <c r="G74"/>
  <c r="G73"/>
  <c r="F73"/>
  <c r="E73"/>
  <c r="D73"/>
  <c r="C73"/>
  <c r="B73"/>
  <c r="G71"/>
  <c r="G70"/>
  <c r="G69"/>
  <c r="G68"/>
  <c r="G67"/>
  <c r="G66"/>
  <c r="G65"/>
  <c r="G64"/>
  <c r="G63"/>
  <c r="F62"/>
  <c r="E62"/>
  <c r="D62"/>
  <c r="G62" s="1"/>
  <c r="C62"/>
  <c r="B62"/>
  <c r="G60"/>
  <c r="G59"/>
  <c r="G58"/>
  <c r="G57"/>
  <c r="G56"/>
  <c r="G55"/>
  <c r="G54"/>
  <c r="G53"/>
  <c r="F53"/>
  <c r="E53"/>
  <c r="D53"/>
  <c r="C53"/>
  <c r="B53"/>
  <c r="G51"/>
  <c r="G50"/>
  <c r="G49"/>
  <c r="G48"/>
  <c r="G47"/>
  <c r="G46"/>
  <c r="G45"/>
  <c r="G44"/>
  <c r="F43"/>
  <c r="E43"/>
  <c r="E42" s="1"/>
  <c r="D43"/>
  <c r="G43" s="1"/>
  <c r="C43"/>
  <c r="B43"/>
  <c r="F42"/>
  <c r="C42"/>
  <c r="B42"/>
  <c r="G40"/>
  <c r="G39"/>
  <c r="G38"/>
  <c r="G37"/>
  <c r="F36"/>
  <c r="E36"/>
  <c r="D36"/>
  <c r="G36" s="1"/>
  <c r="C36"/>
  <c r="B36"/>
  <c r="G34"/>
  <c r="G33"/>
  <c r="G32"/>
  <c r="G31"/>
  <c r="G30"/>
  <c r="G29"/>
  <c r="G28"/>
  <c r="G27"/>
  <c r="G26"/>
  <c r="G25"/>
  <c r="F25"/>
  <c r="E25"/>
  <c r="D25"/>
  <c r="C25"/>
  <c r="B25"/>
  <c r="G23"/>
  <c r="G22"/>
  <c r="G21"/>
  <c r="G20"/>
  <c r="G19"/>
  <c r="G18"/>
  <c r="G17"/>
  <c r="F16"/>
  <c r="E16"/>
  <c r="D16"/>
  <c r="G16" s="1"/>
  <c r="C16"/>
  <c r="B16"/>
  <c r="G14"/>
  <c r="G13"/>
  <c r="G12"/>
  <c r="G11"/>
  <c r="G10"/>
  <c r="G9"/>
  <c r="G6" s="1"/>
  <c r="G8"/>
  <c r="G7"/>
  <c r="F6"/>
  <c r="F5" s="1"/>
  <c r="F79" s="1"/>
  <c r="E6"/>
  <c r="D6"/>
  <c r="C6"/>
  <c r="C5" s="1"/>
  <c r="C79" s="1"/>
  <c r="B6"/>
  <c r="B5" s="1"/>
  <c r="B79" s="1"/>
  <c r="E5"/>
  <c r="E79" s="1"/>
  <c r="D5"/>
  <c r="G24" i="2"/>
  <c r="G23"/>
  <c r="G22"/>
  <c r="G21"/>
  <c r="G20"/>
  <c r="G19"/>
  <c r="G18"/>
  <c r="G17"/>
  <c r="G16" s="1"/>
  <c r="F16"/>
  <c r="E16"/>
  <c r="D16"/>
  <c r="C16"/>
  <c r="B16"/>
  <c r="G13"/>
  <c r="G12"/>
  <c r="G11"/>
  <c r="G10"/>
  <c r="G9"/>
  <c r="G8"/>
  <c r="G5" s="1"/>
  <c r="G7"/>
  <c r="G6"/>
  <c r="F5"/>
  <c r="F26" s="1"/>
  <c r="E5"/>
  <c r="E26" s="1"/>
  <c r="D5"/>
  <c r="D26" s="1"/>
  <c r="C5"/>
  <c r="C26" s="1"/>
  <c r="B5"/>
  <c r="B26" s="1"/>
  <c r="G152" i="1"/>
  <c r="G151"/>
  <c r="G150"/>
  <c r="G149"/>
  <c r="G148"/>
  <c r="G147"/>
  <c r="G146"/>
  <c r="F145"/>
  <c r="E145"/>
  <c r="D145"/>
  <c r="G145" s="1"/>
  <c r="C145"/>
  <c r="B145"/>
  <c r="G144"/>
  <c r="G143"/>
  <c r="G142"/>
  <c r="G141"/>
  <c r="F141"/>
  <c r="E141"/>
  <c r="D141"/>
  <c r="C141"/>
  <c r="B141"/>
  <c r="G140"/>
  <c r="G139"/>
  <c r="G138"/>
  <c r="G137"/>
  <c r="G136"/>
  <c r="G135"/>
  <c r="G134"/>
  <c r="G133"/>
  <c r="F132"/>
  <c r="E132"/>
  <c r="D132"/>
  <c r="G132" s="1"/>
  <c r="C132"/>
  <c r="B132"/>
  <c r="G131"/>
  <c r="G130"/>
  <c r="G129"/>
  <c r="F128"/>
  <c r="E128"/>
  <c r="D128"/>
  <c r="G128" s="1"/>
  <c r="C128"/>
  <c r="B128"/>
  <c r="G127"/>
  <c r="G126"/>
  <c r="G125"/>
  <c r="G124"/>
  <c r="G123"/>
  <c r="G122"/>
  <c r="G121"/>
  <c r="G120"/>
  <c r="G119"/>
  <c r="F118"/>
  <c r="E118"/>
  <c r="D118"/>
  <c r="G118" s="1"/>
  <c r="C118"/>
  <c r="B118"/>
  <c r="G117"/>
  <c r="G116"/>
  <c r="G115"/>
  <c r="G114"/>
  <c r="G113"/>
  <c r="G112"/>
  <c r="G111"/>
  <c r="G110"/>
  <c r="G109"/>
  <c r="G108"/>
  <c r="F108"/>
  <c r="E108"/>
  <c r="D108"/>
  <c r="C108"/>
  <c r="B108"/>
  <c r="G107"/>
  <c r="G106"/>
  <c r="G105"/>
  <c r="G104"/>
  <c r="G103"/>
  <c r="G102"/>
  <c r="G101"/>
  <c r="G100"/>
  <c r="G99"/>
  <c r="G98"/>
  <c r="F98"/>
  <c r="E98"/>
  <c r="D98"/>
  <c r="C98"/>
  <c r="B98"/>
  <c r="G97"/>
  <c r="G96"/>
  <c r="G95"/>
  <c r="G94"/>
  <c r="G93"/>
  <c r="G92"/>
  <c r="G91"/>
  <c r="G90"/>
  <c r="G89"/>
  <c r="F88"/>
  <c r="E88"/>
  <c r="E79" s="1"/>
  <c r="D88"/>
  <c r="G88" s="1"/>
  <c r="C88"/>
  <c r="B88"/>
  <c r="G87"/>
  <c r="G86"/>
  <c r="G85"/>
  <c r="G84"/>
  <c r="G83"/>
  <c r="G80" s="1"/>
  <c r="G82"/>
  <c r="G81"/>
  <c r="F80"/>
  <c r="F79" s="1"/>
  <c r="E80"/>
  <c r="D80"/>
  <c r="C80"/>
  <c r="C79" s="1"/>
  <c r="B80"/>
  <c r="B79" s="1"/>
  <c r="D79"/>
  <c r="G77"/>
  <c r="G76"/>
  <c r="G75"/>
  <c r="G74"/>
  <c r="G73"/>
  <c r="G72"/>
  <c r="G71"/>
  <c r="F70"/>
  <c r="E70"/>
  <c r="D70"/>
  <c r="G70" s="1"/>
  <c r="C70"/>
  <c r="B70"/>
  <c r="G69"/>
  <c r="G68"/>
  <c r="G67"/>
  <c r="G66"/>
  <c r="F66"/>
  <c r="E66"/>
  <c r="D66"/>
  <c r="C66"/>
  <c r="B66"/>
  <c r="G65"/>
  <c r="G64"/>
  <c r="G63"/>
  <c r="G62"/>
  <c r="G61"/>
  <c r="G60"/>
  <c r="G59"/>
  <c r="G58"/>
  <c r="F57"/>
  <c r="E57"/>
  <c r="D57"/>
  <c r="G57" s="1"/>
  <c r="C57"/>
  <c r="B57"/>
  <c r="G56"/>
  <c r="G55"/>
  <c r="G54"/>
  <c r="F53"/>
  <c r="E53"/>
  <c r="D53"/>
  <c r="G53" s="1"/>
  <c r="C53"/>
  <c r="B53"/>
  <c r="G52"/>
  <c r="G51"/>
  <c r="G50"/>
  <c r="G49"/>
  <c r="G48"/>
  <c r="G47"/>
  <c r="G46"/>
  <c r="G45"/>
  <c r="G44"/>
  <c r="F43"/>
  <c r="E43"/>
  <c r="D43"/>
  <c r="G43" s="1"/>
  <c r="C43"/>
  <c r="B43"/>
  <c r="G42"/>
  <c r="G41"/>
  <c r="G40"/>
  <c r="G39"/>
  <c r="G38"/>
  <c r="G37"/>
  <c r="G36"/>
  <c r="G35"/>
  <c r="G34"/>
  <c r="G33"/>
  <c r="F33"/>
  <c r="E33"/>
  <c r="D33"/>
  <c r="C33"/>
  <c r="B33"/>
  <c r="G32"/>
  <c r="G31"/>
  <c r="G30"/>
  <c r="G29"/>
  <c r="G28"/>
  <c r="G27"/>
  <c r="G26"/>
  <c r="G25"/>
  <c r="G24"/>
  <c r="G23"/>
  <c r="F23"/>
  <c r="E23"/>
  <c r="D23"/>
  <c r="C23"/>
  <c r="B23"/>
  <c r="G22"/>
  <c r="G21"/>
  <c r="G20"/>
  <c r="G19"/>
  <c r="G18"/>
  <c r="G17"/>
  <c r="G16"/>
  <c r="G15"/>
  <c r="G14"/>
  <c r="F13"/>
  <c r="E13"/>
  <c r="E4" s="1"/>
  <c r="E154" s="1"/>
  <c r="D13"/>
  <c r="G13" s="1"/>
  <c r="C13"/>
  <c r="B13"/>
  <c r="G12"/>
  <c r="G11"/>
  <c r="G10"/>
  <c r="G9"/>
  <c r="G8"/>
  <c r="G5" s="1"/>
  <c r="G4" s="1"/>
  <c r="G7"/>
  <c r="G6"/>
  <c r="F5"/>
  <c r="F4" s="1"/>
  <c r="E5"/>
  <c r="D5"/>
  <c r="C5"/>
  <c r="C4" s="1"/>
  <c r="C154" s="1"/>
  <c r="B5"/>
  <c r="B4" s="1"/>
  <c r="D4"/>
  <c r="D154" s="1"/>
  <c r="B154" l="1"/>
  <c r="F154"/>
  <c r="G79"/>
  <c r="G154" s="1"/>
  <c r="G26" i="2"/>
  <c r="G5" i="3"/>
  <c r="G79" s="1"/>
  <c r="C27" i="4"/>
  <c r="D42" i="3"/>
  <c r="G42" s="1"/>
  <c r="G11" i="4"/>
  <c r="G4" s="1"/>
  <c r="G27" s="1"/>
  <c r="D79" i="3" l="1"/>
</calcChain>
</file>

<file path=xl/sharedStrings.xml><?xml version="1.0" encoding="utf-8"?>
<sst xmlns="http://schemas.openxmlformats.org/spreadsheetml/2006/main" count="297" uniqueCount="153">
  <si>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</si>
  <si>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</si>
  <si>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</si>
  <si>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</si>
  <si>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</si>
  <si>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</si>
  <si>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</si>
  <si>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</si>
  <si>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</si>
  <si>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</si>
  <si>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</si>
  <si>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</si>
  <si>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</si>
  <si>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</si>
  <si>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</si>
  <si>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</si>
  <si>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</si>
  <si>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</si>
  <si>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</si>
  <si>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</si>
  <si>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</si>
  <si>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</si>
  <si>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</si>
  <si>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</si>
  <si>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</si>
  <si>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</si>
  <si>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</si>
  <si>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</si>
  <si>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</si>
  <si>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</si>
  <si>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</si>
  <si>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</si>
  <si>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</si>
  <si>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</si>
  <si>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</si>
  <si>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</si>
  <si>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</si>
  <si>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</si>
  <si>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</si>
  <si>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</si>
  <si>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</si>
  <si>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</si>
  <si>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</si>
  <si>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</si>
  <si>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</si>
  <si>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</si>
  <si>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</si>
  <si>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</si>
  <si>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</si>
  <si>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</si>
  <si>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</si>
  <si>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</si>
  <si>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</si>
  <si>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</si>
  <si>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</si>
  <si>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</si>
  <si>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</si>
  <si>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</si>
  <si>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</si>
  <si>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</si>
  <si>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</si>
  <si>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</si>
  <si>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</si>
  <si>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</si>
  <si>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</si>
  <si>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</si>
  <si>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</si>
  <si>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</si>
  <si>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</si>
  <si>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</si>
  <si>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</si>
  <si>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</si>
  <si>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</si>
  <si>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</si>
  <si>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</si>
  <si>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</si>
  <si>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</si>
  <si>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</si>
  <si>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</si>
  <si>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</si>
  <si>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</si>
  <si>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</si>
  <si>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</si>
  <si>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</si>
  <si>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</si>
  <si>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</si>
  <si>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</si>
  <si>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</si>
  <si>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</si>
  <si>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</si>
  <si>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</si>
  <si>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</si>
  <si>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</si>
  <si>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</si>
  <si>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</si>
  <si>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</si>
  <si>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</si>
  <si>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</si>
  <si>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</si>
  <si>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</si>
  <si>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</si>
  <si>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</si>
  <si>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</si>
  <si>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</si>
  <si>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</si>
  <si>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</si>
  <si>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</si>
  <si>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</si>
  <si>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</si>
  <si>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</si>
  <si>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</si>
  <si>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</si>
  <si>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</si>
  <si>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</si>
  <si>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</si>
  <si>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</si>
  <si>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</si>
  <si>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</si>
  <si>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</si>
  <si>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</si>
  <si>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</si>
  <si>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</si>
  <si>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</si>
  <si>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</si>
  <si>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</si>
  <si>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</si>
  <si>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</si>
  <si>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</si>
  <si>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</si>
  <si>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</si>
  <si>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</si>
  <si>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</si>
  <si>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</si>
  <si>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</si>
  <si>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</si>
  <si>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</si>
  <si>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</si>
  <si>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</si>
  <si>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</si>
  <si>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</si>
  <si>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</si>
  <si>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</si>
  <si>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</si>
  <si>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</si>
  <si>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</si>
  <si>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</si>
  <si>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</si>
  <si>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</si>
  <si>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</si>
  <si>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Estado Analítico del Ejercicio del Presupuesto de Egresos Detallado - LDF
Clasificación por Objeto del Gasto (Capítulo y Concepto)
Del 1 de enero al 31 de Marzo de 2017 (b)
(PESOS)</t>
  </si>
  <si>
    <t>SISTEMA DE AGUA POTABLE Y ALCANTARILALDO MUNICIPAL DE VALLE DE SANTIAGO
Estado Analítico del Ejercicio del Presupuesto de Egresos Detallado - LDF
Clasificación Administrativa
Del 1 de enero al 31 de Marzo de 2017 (b)
(PESOS)</t>
  </si>
  <si>
    <t>SISTEMA DE AGUA POTABLE Y ALCANTARILLADO MUNICIPAL DE VALLE DE SANTIAGO
Estado Analítico del Ejercicio del Presupuesto de Egresos Detallado - LDF
Clasificación Funcional (Finalidad y Función)
Del 1 de enero Al 31 de Marzo de 2017 (b)
(PESOS)</t>
  </si>
  <si>
    <t>SISTEMA DE AGUA POTABLE Y ALCANTARILLADO MUNICIPAL DE VALLE DE SANTIAGO
Estado Analítico del Ejercicio del Presupuesto de Egresos Detallado - LDF
Clasificación de Servicios Personales por Categoría
Del 1 de enero al 31 de Marzo de 2017 (b)
(PESOS)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</si>
</sst>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N32" sqref="N32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5" t="s">
        <v>149</v>
      </c>
      <c r="B1" s="46"/>
      <c r="C1" s="46"/>
      <c r="D1" s="46"/>
      <c r="E1" s="46"/>
      <c r="F1" s="46"/>
      <c r="G1" s="47"/>
    </row>
    <row r="2" spans="1:7">
      <c r="A2" s="2"/>
      <c r="B2" s="48" t="s">
        <v>0</v>
      </c>
      <c r="C2" s="48"/>
      <c r="D2" s="48"/>
      <c r="E2" s="48"/>
      <c r="F2" s="48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0</v>
      </c>
      <c r="C4" s="7">
        <f t="shared" ref="C4:G4" si="0">C5+C13+C23+C33+C43+C53+C57+C66+C70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</row>
    <row r="5" spans="1:7">
      <c r="A5" s="8" t="s">
        <v>9</v>
      </c>
      <c r="B5" s="9">
        <f>SUM(B6:B12)</f>
        <v>0</v>
      </c>
      <c r="C5" s="9">
        <f t="shared" ref="C5:G5" si="1">SUM(C6:C12)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</row>
    <row r="6" spans="1:7">
      <c r="A6" s="10" t="s">
        <v>10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11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12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13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14</v>
      </c>
      <c r="B10" s="11"/>
      <c r="C10" s="11"/>
      <c r="D10" s="11"/>
      <c r="E10" s="11"/>
      <c r="F10" s="11"/>
      <c r="G10" s="11">
        <f t="shared" si="2"/>
        <v>0</v>
      </c>
    </row>
    <row r="11" spans="1:7">
      <c r="A11" s="10" t="s">
        <v>15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16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17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18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19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20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21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22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23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24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25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26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27</v>
      </c>
      <c r="B23" s="9">
        <f>SUM(B24:B32)</f>
        <v>0</v>
      </c>
      <c r="C23" s="9">
        <f t="shared" ref="C23:F23" si="4">SUM(C24:C32)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2"/>
        <v>0</v>
      </c>
    </row>
    <row r="24" spans="1:7">
      <c r="A24" s="10" t="s">
        <v>28</v>
      </c>
      <c r="B24" s="11"/>
      <c r="C24" s="11"/>
      <c r="D24" s="11"/>
      <c r="E24" s="11"/>
      <c r="F24" s="11"/>
      <c r="G24" s="11">
        <f t="shared" si="2"/>
        <v>0</v>
      </c>
    </row>
    <row r="25" spans="1:7">
      <c r="A25" s="10" t="s">
        <v>29</v>
      </c>
      <c r="B25" s="11"/>
      <c r="C25" s="11"/>
      <c r="D25" s="11"/>
      <c r="E25" s="11"/>
      <c r="F25" s="11"/>
      <c r="G25" s="11">
        <f t="shared" si="2"/>
        <v>0</v>
      </c>
    </row>
    <row r="26" spans="1:7">
      <c r="A26" s="10" t="s">
        <v>30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31</v>
      </c>
      <c r="B27" s="11"/>
      <c r="C27" s="11"/>
      <c r="D27" s="11"/>
      <c r="E27" s="11"/>
      <c r="F27" s="11"/>
      <c r="G27" s="11">
        <f t="shared" si="2"/>
        <v>0</v>
      </c>
    </row>
    <row r="28" spans="1:7">
      <c r="A28" s="10" t="s">
        <v>32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33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34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35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36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41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42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48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49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53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57</v>
      </c>
      <c r="B53" s="9">
        <f>SUM(B54:B56)</f>
        <v>0</v>
      </c>
      <c r="C53" s="9">
        <f t="shared" ref="C53:F53" si="7">SUM(C54:C56)</f>
        <v>0</v>
      </c>
      <c r="D53" s="9">
        <f t="shared" si="7"/>
        <v>0</v>
      </c>
      <c r="E53" s="9">
        <f t="shared" si="7"/>
        <v>0</v>
      </c>
      <c r="F53" s="9">
        <f t="shared" si="7"/>
        <v>0</v>
      </c>
      <c r="G53" s="9">
        <f t="shared" si="2"/>
        <v>0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59</v>
      </c>
      <c r="B55" s="11"/>
      <c r="C55" s="11"/>
      <c r="D55" s="11"/>
      <c r="E55" s="11"/>
      <c r="F55" s="11"/>
      <c r="G55" s="11">
        <f t="shared" si="2"/>
        <v>0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0</v>
      </c>
      <c r="C154" s="13">
        <f t="shared" ref="C154:G154" si="24">C4+C79</f>
        <v>0</v>
      </c>
      <c r="D154" s="13">
        <f t="shared" si="24"/>
        <v>0</v>
      </c>
      <c r="E154" s="13">
        <f t="shared" si="24"/>
        <v>0</v>
      </c>
      <c r="F154" s="13">
        <f t="shared" si="24"/>
        <v>0</v>
      </c>
      <c r="G154" s="13">
        <f t="shared" si="24"/>
        <v>0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36" sqref="L36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150</v>
      </c>
      <c r="B1" s="50"/>
      <c r="C1" s="50"/>
      <c r="D1" s="50"/>
      <c r="E1" s="50"/>
      <c r="F1" s="50"/>
      <c r="G1" s="51"/>
    </row>
    <row r="2" spans="1:7">
      <c r="A2" s="20"/>
      <c r="B2" s="52" t="s">
        <v>0</v>
      </c>
      <c r="C2" s="52"/>
      <c r="D2" s="52"/>
      <c r="E2" s="52"/>
      <c r="F2" s="52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SUM(B6:B13)</f>
        <v>0</v>
      </c>
      <c r="C5" s="13">
        <f t="shared" ref="C5:G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>
      <c r="A6" s="26" t="s">
        <v>90</v>
      </c>
      <c r="B6" s="16"/>
      <c r="C6" s="16"/>
      <c r="D6" s="16"/>
      <c r="E6" s="16"/>
      <c r="F6" s="16"/>
      <c r="G6" s="16">
        <f>D6-E6</f>
        <v>0</v>
      </c>
    </row>
    <row r="7" spans="1:7">
      <c r="A7" s="26" t="s">
        <v>91</v>
      </c>
      <c r="B7" s="16"/>
      <c r="C7" s="16"/>
      <c r="D7" s="16"/>
      <c r="E7" s="16"/>
      <c r="F7" s="16"/>
      <c r="G7" s="16">
        <f t="shared" ref="G7:G13" si="1">D7-E7</f>
        <v>0</v>
      </c>
    </row>
    <row r="8" spans="1:7">
      <c r="A8" s="26" t="s">
        <v>92</v>
      </c>
      <c r="B8" s="16"/>
      <c r="C8" s="16"/>
      <c r="D8" s="16"/>
      <c r="E8" s="16"/>
      <c r="F8" s="16"/>
      <c r="G8" s="16">
        <f t="shared" si="1"/>
        <v>0</v>
      </c>
    </row>
    <row r="9" spans="1:7">
      <c r="A9" s="26" t="s">
        <v>93</v>
      </c>
      <c r="B9" s="16"/>
      <c r="C9" s="16"/>
      <c r="D9" s="16"/>
      <c r="E9" s="16"/>
      <c r="F9" s="16"/>
      <c r="G9" s="16">
        <f t="shared" si="1"/>
        <v>0</v>
      </c>
    </row>
    <row r="10" spans="1:7">
      <c r="A10" s="26" t="s">
        <v>94</v>
      </c>
      <c r="B10" s="16"/>
      <c r="C10" s="16"/>
      <c r="D10" s="16"/>
      <c r="E10" s="16"/>
      <c r="F10" s="16"/>
      <c r="G10" s="16">
        <f t="shared" si="1"/>
        <v>0</v>
      </c>
    </row>
    <row r="11" spans="1:7">
      <c r="A11" s="26" t="s">
        <v>95</v>
      </c>
      <c r="B11" s="16"/>
      <c r="C11" s="16"/>
      <c r="D11" s="16"/>
      <c r="E11" s="16"/>
      <c r="F11" s="16"/>
      <c r="G11" s="16">
        <f t="shared" si="1"/>
        <v>0</v>
      </c>
    </row>
    <row r="12" spans="1:7">
      <c r="A12" s="26" t="s">
        <v>96</v>
      </c>
      <c r="B12" s="16"/>
      <c r="C12" s="16"/>
      <c r="D12" s="16"/>
      <c r="E12" s="16"/>
      <c r="F12" s="16"/>
      <c r="G12" s="16">
        <f t="shared" si="1"/>
        <v>0</v>
      </c>
    </row>
    <row r="13" spans="1:7">
      <c r="A13" s="26" t="s">
        <v>97</v>
      </c>
      <c r="B13" s="16"/>
      <c r="C13" s="16"/>
      <c r="D13" s="16"/>
      <c r="E13" s="16"/>
      <c r="F13" s="16"/>
      <c r="G13" s="16">
        <f t="shared" si="1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/>
      <c r="C17" s="16"/>
      <c r="D17" s="16"/>
      <c r="E17" s="16"/>
      <c r="F17" s="16"/>
      <c r="G17" s="16">
        <f t="shared" ref="G17:G24" si="3">D17-E17</f>
        <v>0</v>
      </c>
    </row>
    <row r="18" spans="1:7">
      <c r="A18" s="26" t="s">
        <v>91</v>
      </c>
      <c r="B18" s="16"/>
      <c r="C18" s="16"/>
      <c r="D18" s="16"/>
      <c r="E18" s="16"/>
      <c r="F18" s="16"/>
      <c r="G18" s="16">
        <f t="shared" si="3"/>
        <v>0</v>
      </c>
    </row>
    <row r="19" spans="1:7">
      <c r="A19" s="26" t="s">
        <v>92</v>
      </c>
      <c r="B19" s="16"/>
      <c r="C19" s="16"/>
      <c r="D19" s="16"/>
      <c r="E19" s="16"/>
      <c r="F19" s="16"/>
      <c r="G19" s="16">
        <f t="shared" si="3"/>
        <v>0</v>
      </c>
    </row>
    <row r="20" spans="1:7">
      <c r="A20" s="26" t="s">
        <v>93</v>
      </c>
      <c r="B20" s="16"/>
      <c r="C20" s="16"/>
      <c r="D20" s="16"/>
      <c r="E20" s="16"/>
      <c r="F20" s="16"/>
      <c r="G20" s="16">
        <f t="shared" si="3"/>
        <v>0</v>
      </c>
    </row>
    <row r="21" spans="1:7">
      <c r="A21" s="26" t="s">
        <v>94</v>
      </c>
      <c r="B21" s="16"/>
      <c r="C21" s="16"/>
      <c r="D21" s="16"/>
      <c r="E21" s="16"/>
      <c r="F21" s="16"/>
      <c r="G21" s="16">
        <f t="shared" si="3"/>
        <v>0</v>
      </c>
    </row>
    <row r="22" spans="1:7">
      <c r="A22" s="26" t="s">
        <v>95</v>
      </c>
      <c r="B22" s="16"/>
      <c r="C22" s="16"/>
      <c r="D22" s="16"/>
      <c r="E22" s="16"/>
      <c r="F22" s="16"/>
      <c r="G22" s="16">
        <f t="shared" si="3"/>
        <v>0</v>
      </c>
    </row>
    <row r="23" spans="1:7">
      <c r="A23" s="26" t="s">
        <v>96</v>
      </c>
      <c r="B23" s="16"/>
      <c r="C23" s="16"/>
      <c r="D23" s="16"/>
      <c r="E23" s="16"/>
      <c r="F23" s="16"/>
      <c r="G23" s="16">
        <f t="shared" si="3"/>
        <v>0</v>
      </c>
    </row>
    <row r="24" spans="1:7">
      <c r="A24" s="26" t="s">
        <v>97</v>
      </c>
      <c r="B24" s="16"/>
      <c r="C24" s="16"/>
      <c r="D24" s="16"/>
      <c r="E24" s="16"/>
      <c r="F24" s="16"/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>B5+B16</f>
        <v>0</v>
      </c>
      <c r="C26" s="13">
        <f t="shared" ref="C26:G26" si="4">C5+C16</f>
        <v>0</v>
      </c>
      <c r="D26" s="13">
        <f t="shared" si="4"/>
        <v>0</v>
      </c>
      <c r="E26" s="13">
        <f t="shared" si="4"/>
        <v>0</v>
      </c>
      <c r="F26" s="13">
        <f t="shared" si="4"/>
        <v>0</v>
      </c>
      <c r="G26" s="13">
        <f t="shared" si="4"/>
        <v>0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0"/>
  <sheetViews>
    <sheetView workbookViewId="0">
      <selection activeCell="L20" sqref="L20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49" t="s">
        <v>151</v>
      </c>
      <c r="B1" s="53"/>
      <c r="C1" s="53"/>
      <c r="D1" s="53"/>
      <c r="E1" s="53"/>
      <c r="F1" s="53"/>
      <c r="G1" s="54"/>
    </row>
    <row r="2" spans="1:7" ht="12" customHeight="1">
      <c r="A2" s="30"/>
      <c r="B2" s="52" t="s">
        <v>0</v>
      </c>
      <c r="C2" s="52"/>
      <c r="D2" s="52"/>
      <c r="E2" s="52"/>
      <c r="F2" s="52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0</v>
      </c>
      <c r="C5" s="13">
        <f t="shared" ref="C5:G5" si="0">C6+C16+C25+C36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0</v>
      </c>
      <c r="C16" s="13">
        <f t="shared" ref="C16:F16" si="3">SUM(C17:C23)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2"/>
        <v>0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/>
      <c r="C18" s="16"/>
      <c r="D18" s="16"/>
      <c r="E18" s="16"/>
      <c r="F18" s="16"/>
      <c r="G18" s="16">
        <f t="shared" si="2"/>
        <v>0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0</v>
      </c>
      <c r="C79" s="13">
        <f t="shared" ref="C79:G79" si="12">C5+C42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44" sqref="A44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152</v>
      </c>
      <c r="B1" s="53"/>
      <c r="C1" s="53"/>
      <c r="D1" s="53"/>
      <c r="E1" s="53"/>
      <c r="F1" s="53"/>
      <c r="G1" s="54"/>
    </row>
    <row r="2" spans="1:7">
      <c r="A2" s="30"/>
      <c r="B2" s="52" t="s">
        <v>0</v>
      </c>
      <c r="C2" s="52"/>
      <c r="D2" s="52"/>
      <c r="E2" s="52"/>
      <c r="F2" s="52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0</v>
      </c>
      <c r="C4" s="39">
        <f t="shared" ref="C4:G4" si="0">C5+C6+C7+C10+C11+C14</f>
        <v>0</v>
      </c>
      <c r="D4" s="39">
        <f t="shared" si="0"/>
        <v>0</v>
      </c>
      <c r="E4" s="39">
        <f t="shared" si="0"/>
        <v>0</v>
      </c>
      <c r="F4" s="39">
        <v>7250189.0599999996</v>
      </c>
      <c r="G4" s="39">
        <f t="shared" si="0"/>
        <v>0</v>
      </c>
    </row>
    <row r="5" spans="1:7">
      <c r="A5" s="40" t="s">
        <v>136</v>
      </c>
      <c r="B5" s="13"/>
      <c r="C5" s="13"/>
      <c r="D5" s="13"/>
      <c r="E5" s="13"/>
      <c r="F5" s="13"/>
      <c r="G5" s="13">
        <f>D5-E5</f>
        <v>0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0</v>
      </c>
      <c r="C27" s="13">
        <f t="shared" ref="C27:G27" si="8">C4+C16</f>
        <v>0</v>
      </c>
      <c r="D27" s="13">
        <f t="shared" si="8"/>
        <v>0</v>
      </c>
      <c r="E27" s="13">
        <f t="shared" si="8"/>
        <v>0</v>
      </c>
      <c r="F27" s="13">
        <f t="shared" si="8"/>
        <v>7250189.0599999996</v>
      </c>
      <c r="G27" s="13">
        <f t="shared" si="8"/>
        <v>0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2017-01-11T17:22:36Z</dcterms:created>
  <dcterms:modified xsi:type="dcterms:W3CDTF">2017-04-26T20:02:09Z</dcterms:modified>
</cp:coreProperties>
</file>