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4TO INFORME TRIMESTRAL 2023\"/>
    </mc:Choice>
  </mc:AlternateContent>
  <xr:revisionPtr revIDLastSave="0" documentId="8_{EC0903D1-1F28-413C-B088-42E1773A30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<sst xmlns="http://schemas.openxmlformats.org/spreadsheetml/2006/main" count="56" uniqueCount="56">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</sst>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J17" sqref="J1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71673279.929999992</v>
      </c>
      <c r="C4" s="14">
        <f>SUM(C5:C11)</f>
        <v>59036203.699999996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626880.06999999995</v>
      </c>
      <c r="C9" s="15">
        <v>114948.3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71046399.859999999</v>
      </c>
      <c r="C11" s="15">
        <v>58921255.399999999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546112.89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546112.89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4919512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4919512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77138904.819999993</v>
      </c>
      <c r="C24" s="16">
        <f>SUM(C4+C13+C17)</f>
        <v>59036203.699999996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56578335.410000004</v>
      </c>
      <c r="C27" s="14">
        <f>SUM(C28:C30)</f>
        <v>54149236.310000002</v>
      </c>
      <c r="D27" s="2"/>
    </row>
    <row r="28" spans="1:5" ht="11.25" customHeight="1" x14ac:dyDescent="0.2">
      <c r="A28" s="8" t="s">
        <v>36</v>
      </c>
      <c r="B28" s="15">
        <v>25387156.100000001</v>
      </c>
      <c r="C28" s="15">
        <v>25478819.559999999</v>
      </c>
      <c r="D28" s="4">
        <v>5110</v>
      </c>
    </row>
    <row r="29" spans="1:5" ht="11.25" customHeight="1" x14ac:dyDescent="0.2">
      <c r="A29" s="8" t="s">
        <v>16</v>
      </c>
      <c r="B29" s="15">
        <v>9042100.7699999996</v>
      </c>
      <c r="C29" s="15">
        <v>7365420.0899999999</v>
      </c>
      <c r="D29" s="4">
        <v>5120</v>
      </c>
    </row>
    <row r="30" spans="1:5" ht="11.25" customHeight="1" x14ac:dyDescent="0.2">
      <c r="A30" s="8" t="s">
        <v>17</v>
      </c>
      <c r="B30" s="15">
        <v>22149078.539999999</v>
      </c>
      <c r="C30" s="15">
        <v>21304996.66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238655.4</v>
      </c>
      <c r="C32" s="14">
        <f>SUM(C33:C41)</f>
        <v>408000</v>
      </c>
      <c r="D32" s="2"/>
    </row>
    <row r="33" spans="1:4" ht="11.25" customHeight="1" x14ac:dyDescent="0.2">
      <c r="A33" s="8" t="s">
        <v>18</v>
      </c>
      <c r="B33" s="15">
        <v>24000</v>
      </c>
      <c r="C33" s="15">
        <v>24000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214655.4</v>
      </c>
      <c r="C36" s="15">
        <v>384000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495388.26</v>
      </c>
      <c r="C43" s="14">
        <f>SUM(C44:C46)</f>
        <v>198523.2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495388.26</v>
      </c>
      <c r="C46" s="15">
        <v>198523.2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2234177.1800000002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2234177.1800000002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57312379.07</v>
      </c>
      <c r="C64" s="16">
        <f>C61+C55+C48+C43+C32+C27</f>
        <v>56989936.690000005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19826525.749999993</v>
      </c>
      <c r="C66" s="14">
        <f>C24-C64</f>
        <v>2046267.0099999905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B66 C4:C6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2019-05-15T20:49:00Z</cp:lastPrinted>
  <dcterms:created xsi:type="dcterms:W3CDTF">2012-12-11T20:29:16Z</dcterms:created>
  <dcterms:modified xsi:type="dcterms:W3CDTF">2024-01-30T00:33:34Z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