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 2019\IMPRESOS\"/>
    </mc:Choice>
  </mc:AlternateContent>
  <xr:revisionPtr revIDLastSave="0" documentId="13_ncr:1_{8BC8AD79-3837-4A9A-AACD-8603D542C15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5" i="1" l="1"/>
  <c r="J34" i="1"/>
  <c r="J30" i="1"/>
  <c r="J29" i="1"/>
  <c r="J25" i="1"/>
  <c r="J24" i="1"/>
  <c r="J23" i="1" s="1"/>
  <c r="J20" i="1"/>
  <c r="J18" i="1"/>
  <c r="J15" i="1"/>
  <c r="J14" i="1"/>
  <c r="J9" i="1"/>
  <c r="G35" i="1"/>
  <c r="G34" i="1"/>
  <c r="G33" i="1"/>
  <c r="J33" i="1" s="1"/>
  <c r="G32" i="1"/>
  <c r="J32" i="1" s="1"/>
  <c r="J31" i="1" s="1"/>
  <c r="G30" i="1"/>
  <c r="G29" i="1"/>
  <c r="G28" i="1"/>
  <c r="J28" i="1" s="1"/>
  <c r="G27" i="1"/>
  <c r="J27" i="1" s="1"/>
  <c r="J26" i="1" s="1"/>
  <c r="G25" i="1"/>
  <c r="G24" i="1"/>
  <c r="G23" i="1" s="1"/>
  <c r="G22" i="1"/>
  <c r="J22" i="1" s="1"/>
  <c r="G21" i="1"/>
  <c r="J21" i="1" s="1"/>
  <c r="G20" i="1"/>
  <c r="G18" i="1"/>
  <c r="G17" i="1"/>
  <c r="J17" i="1" s="1"/>
  <c r="G16" i="1"/>
  <c r="J16" i="1" s="1"/>
  <c r="G15" i="1"/>
  <c r="G14" i="1"/>
  <c r="G13" i="1"/>
  <c r="J13" i="1" s="1"/>
  <c r="G12" i="1"/>
  <c r="J12" i="1" s="1"/>
  <c r="G11" i="1"/>
  <c r="J11" i="1" s="1"/>
  <c r="G9" i="1"/>
  <c r="G8" i="1"/>
  <c r="J8" i="1" s="1"/>
  <c r="I31" i="1"/>
  <c r="H31" i="1"/>
  <c r="I26" i="1"/>
  <c r="H26" i="1"/>
  <c r="I23" i="1"/>
  <c r="H23" i="1"/>
  <c r="I19" i="1"/>
  <c r="H19" i="1"/>
  <c r="I10" i="1"/>
  <c r="H10" i="1"/>
  <c r="I7" i="1"/>
  <c r="H7" i="1"/>
  <c r="F31" i="1"/>
  <c r="F26" i="1"/>
  <c r="F23" i="1"/>
  <c r="F19" i="1"/>
  <c r="F10" i="1"/>
  <c r="F7" i="1"/>
  <c r="E31" i="1"/>
  <c r="E26" i="1"/>
  <c r="E23" i="1"/>
  <c r="E19" i="1"/>
  <c r="E10" i="1"/>
  <c r="E7" i="1"/>
  <c r="I37" i="1" l="1"/>
  <c r="F37" i="1"/>
  <c r="E37" i="1"/>
  <c r="H37" i="1"/>
  <c r="J10" i="1"/>
  <c r="G10" i="1"/>
  <c r="J19" i="1"/>
  <c r="G7" i="1"/>
  <c r="G19" i="1"/>
  <c r="G26" i="1"/>
  <c r="G31" i="1"/>
  <c r="J7" i="1"/>
  <c r="J37" i="1" l="1"/>
  <c r="G37" i="1"/>
</calcChain>
</file>

<file path=xl/sharedStrings.xml><?xml version="1.0" encoding="utf-8"?>
<sst xmlns="http://schemas.openxmlformats.org/spreadsheetml/2006/main" count="70" uniqueCount="69">
  <si>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</si>
  <si>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</si>
  <si>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</si>
  <si>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</si>
  <si>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</si>
  <si>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</si>
  <si>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</si>
  <si>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</si>
  <si>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</si>
  <si>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</si>
  <si>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</si>
  <si>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</si>
  <si>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</si>
  <si>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</si>
  <si>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</si>
  <si>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</si>
  <si>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</si>
  <si>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</si>
  <si>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</si>
  <si>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</si>
  <si>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</si>
  <si>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</si>
  <si>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</si>
  <si>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</si>
  <si>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</si>
  <si>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</si>
  <si>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</si>
  <si>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</si>
  <si>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</si>
  <si>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</si>
  <si>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</si>
  <si>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</si>
  <si>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</si>
  <si>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</si>
  <si>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</si>
  <si>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</si>
  <si>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</si>
  <si>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</si>
  <si>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</si>
  <si>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</si>
  <si>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</si>
  <si>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</si>
  <si>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</si>
  <si>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</si>
  <si>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</si>
  <si>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</si>
  <si>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</si>
  <si>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</si>
  <si>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</si>
  <si>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</si>
  <si>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</si>
  <si>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</si>
  <si>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</si>
  <si>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</si>
  <si>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</si>
  <si>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</si>
  <si>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</si>
  <si>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</si>
  <si>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</si>
  <si>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</si>
  <si>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</si>
  <si>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</si>
  <si>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</si>
  <si>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</si>
  <si>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DE AGUA POTABLE Y ALCANTARILLADO MUNICIPAL DE VALLE DE SANTIAGO
GASTO POR CATEGORÍA PROGRAMÁTICA
Del 1 de Enero al AL 30 DE SEPTIEMBRE DEL 2019</t>
  </si>
  <si>
    <t>“Bajo protesta de decir verdad declaramos que los Estados Financieros y sus notas, son razonablemente correctos y son responsabilidad del emisor”.</t>
  </si>
  <si>
    <t>______________________</t>
  </si>
  <si>
    <t>Director General
Ing.Arturo Castillo Serrano</t>
  </si>
  <si>
    <t>Coordinadora Administrativa
Lcda.Yuliana Elizabeth Hernández Díaz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</si>
</sst>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2" fillId="0" borderId="12" xfId="8" applyFont="1" applyBorder="1" applyAlignment="1" applyProtection="1">
      <alignment horizontal="left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1628775</xdr:colOff>
      <xdr:row>0</xdr:row>
      <xdr:rowOff>419100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A3EDE2A1-CA49-44A2-9844-851386CEE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57375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4"/>
  <sheetViews>
    <sheetView showGridLines="0" tabSelected="1" zoomScaleNormal="100" zoomScaleSheetLayoutView="90" workbookViewId="0">
      <selection sqref="A1:J44"/>
    </sheetView>
  </sheetViews>
  <sheetFormatPr baseColWidth="10" defaultRowHeight="11.25" x14ac:dyDescent="0.2"/>
  <cols>
    <col min="1" max="1" width="5.42578125" style="1" customWidth="1"/>
    <col min="2" max="3" width="1.7109375" style="1" customWidth="1"/>
    <col min="4" max="4" width="62.42578125" style="1" customWidth="1"/>
    <col min="5" max="5" width="15.7109375" style="1" customWidth="1"/>
    <col min="6" max="6" width="18.7109375" style="1" customWidth="1"/>
    <col min="7" max="7" width="15.7109375" style="1" customWidth="1"/>
    <col min="8" max="10" width="15.7109375" style="2" customWidth="1"/>
    <col min="11" max="16384" width="11.42578125" style="1"/>
  </cols>
  <sheetData>
    <row r="1" spans="2:10" ht="35.1" customHeight="1" x14ac:dyDescent="0.2">
      <c r="B1" s="35" t="s">
        <v>64</v>
      </c>
      <c r="C1" s="32"/>
      <c r="D1" s="32"/>
      <c r="E1" s="32"/>
      <c r="F1" s="32"/>
      <c r="G1" s="32"/>
      <c r="H1" s="32"/>
      <c r="I1" s="32"/>
      <c r="J1" s="36"/>
    </row>
    <row r="2" spans="2:10" ht="15" customHeight="1" x14ac:dyDescent="0.2">
      <c r="B2" s="37" t="s">
        <v>30</v>
      </c>
      <c r="C2" s="38"/>
      <c r="D2" s="39"/>
      <c r="E2" s="32" t="s">
        <v>37</v>
      </c>
      <c r="F2" s="32"/>
      <c r="G2" s="32"/>
      <c r="H2" s="32"/>
      <c r="I2" s="32"/>
      <c r="J2" s="33" t="s">
        <v>35</v>
      </c>
    </row>
    <row r="3" spans="2:10" ht="24.95" customHeight="1" x14ac:dyDescent="0.2">
      <c r="B3" s="40"/>
      <c r="C3" s="41"/>
      <c r="D3" s="42"/>
      <c r="E3" s="25" t="s">
        <v>31</v>
      </c>
      <c r="F3" s="7" t="s">
        <v>40</v>
      </c>
      <c r="G3" s="7" t="s">
        <v>32</v>
      </c>
      <c r="H3" s="7" t="s">
        <v>33</v>
      </c>
      <c r="I3" s="26" t="s">
        <v>34</v>
      </c>
      <c r="J3" s="34"/>
    </row>
    <row r="4" spans="2:10" x14ac:dyDescent="0.2">
      <c r="B4" s="43"/>
      <c r="C4" s="44"/>
      <c r="D4" s="45"/>
      <c r="E4" s="6">
        <v>1</v>
      </c>
      <c r="F4" s="6">
        <v>2</v>
      </c>
      <c r="G4" s="6" t="s">
        <v>38</v>
      </c>
      <c r="H4" s="6">
        <v>4</v>
      </c>
      <c r="I4" s="6">
        <v>5</v>
      </c>
      <c r="J4" s="6" t="s">
        <v>39</v>
      </c>
    </row>
    <row r="5" spans="2:10" x14ac:dyDescent="0.2">
      <c r="B5" s="12"/>
      <c r="C5" s="15"/>
      <c r="D5" s="15"/>
      <c r="E5" s="16"/>
      <c r="F5" s="16"/>
      <c r="G5" s="16"/>
      <c r="H5" s="16"/>
      <c r="I5" s="16"/>
      <c r="J5" s="16"/>
    </row>
    <row r="6" spans="2:10" x14ac:dyDescent="0.2">
      <c r="B6" s="21" t="s">
        <v>29</v>
      </c>
      <c r="C6" s="8"/>
      <c r="E6" s="17"/>
      <c r="F6" s="17"/>
      <c r="G6" s="17"/>
      <c r="H6" s="17"/>
      <c r="I6" s="17"/>
      <c r="J6" s="17"/>
    </row>
    <row r="7" spans="2:10" x14ac:dyDescent="0.2">
      <c r="B7" s="27">
        <v>0</v>
      </c>
      <c r="C7" s="23" t="s">
        <v>0</v>
      </c>
      <c r="D7" s="22"/>
      <c r="E7" s="18">
        <f>SUM(E8:E9)</f>
        <v>0</v>
      </c>
      <c r="F7" s="18">
        <f>SUM(F8:F9)</f>
        <v>0</v>
      </c>
      <c r="G7" s="18">
        <f t="shared" ref="G7:J7" si="0">SUM(G8:G9)</f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</row>
    <row r="8" spans="2:10" x14ac:dyDescent="0.2">
      <c r="B8" s="27" t="s">
        <v>41</v>
      </c>
      <c r="C8" s="9"/>
      <c r="D8" s="3" t="s">
        <v>1</v>
      </c>
      <c r="E8" s="19">
        <v>0</v>
      </c>
      <c r="F8" s="19">
        <v>0</v>
      </c>
      <c r="G8" s="19">
        <f>E8+F8</f>
        <v>0</v>
      </c>
      <c r="H8" s="19">
        <v>0</v>
      </c>
      <c r="I8" s="19">
        <v>0</v>
      </c>
      <c r="J8" s="19">
        <f>G8-H8</f>
        <v>0</v>
      </c>
    </row>
    <row r="9" spans="2:10" x14ac:dyDescent="0.2">
      <c r="B9" s="27" t="s">
        <v>49</v>
      </c>
      <c r="C9" s="9"/>
      <c r="D9" s="3" t="s">
        <v>2</v>
      </c>
      <c r="E9" s="19">
        <v>0</v>
      </c>
      <c r="F9" s="19">
        <v>0</v>
      </c>
      <c r="G9" s="19">
        <f>E9+F9</f>
        <v>0</v>
      </c>
      <c r="H9" s="19">
        <v>0</v>
      </c>
      <c r="I9" s="19">
        <v>0</v>
      </c>
      <c r="J9" s="19">
        <f>G9-H9</f>
        <v>0</v>
      </c>
    </row>
    <row r="10" spans="2:10" x14ac:dyDescent="0.2">
      <c r="B10" s="27">
        <v>0</v>
      </c>
      <c r="C10" s="23" t="s">
        <v>3</v>
      </c>
      <c r="D10" s="22"/>
      <c r="E10" s="18">
        <f>SUM(E11:E18)</f>
        <v>55147615.469999999</v>
      </c>
      <c r="F10" s="18">
        <f>SUM(F11:F18)</f>
        <v>0</v>
      </c>
      <c r="G10" s="18">
        <f t="shared" ref="G10:J10" si="1">SUM(G11:G18)</f>
        <v>55147615.469999999</v>
      </c>
      <c r="H10" s="18">
        <f t="shared" si="1"/>
        <v>30457327.539999999</v>
      </c>
      <c r="I10" s="18">
        <f t="shared" si="1"/>
        <v>25787997.609999999</v>
      </c>
      <c r="J10" s="18">
        <f t="shared" si="1"/>
        <v>24690287.929999996</v>
      </c>
    </row>
    <row r="11" spans="2:10" x14ac:dyDescent="0.2">
      <c r="B11" s="27" t="s">
        <v>46</v>
      </c>
      <c r="C11" s="9"/>
      <c r="D11" s="3" t="s">
        <v>4</v>
      </c>
      <c r="E11" s="19">
        <v>16253321.82</v>
      </c>
      <c r="F11" s="19">
        <v>977623.38</v>
      </c>
      <c r="G11" s="19">
        <f t="shared" ref="G11:G18" si="2">E11+F11</f>
        <v>17230945.199999999</v>
      </c>
      <c r="H11" s="19">
        <v>9399542.7200000007</v>
      </c>
      <c r="I11" s="19">
        <v>9001491.2200000007</v>
      </c>
      <c r="J11" s="19">
        <f t="shared" ref="J11:J18" si="3">G11-H11</f>
        <v>7831402.4799999986</v>
      </c>
    </row>
    <row r="12" spans="2:10" x14ac:dyDescent="0.2">
      <c r="B12" s="27" t="s">
        <v>52</v>
      </c>
      <c r="C12" s="9"/>
      <c r="D12" s="3" t="s">
        <v>5</v>
      </c>
      <c r="E12" s="19">
        <v>25693606.870000001</v>
      </c>
      <c r="F12" s="19">
        <v>1225270.6200000001</v>
      </c>
      <c r="G12" s="19">
        <f t="shared" si="2"/>
        <v>26918877.490000002</v>
      </c>
      <c r="H12" s="19">
        <v>15792630.710000001</v>
      </c>
      <c r="I12" s="19">
        <v>12353102.17</v>
      </c>
      <c r="J12" s="19">
        <f t="shared" si="3"/>
        <v>11126246.780000001</v>
      </c>
    </row>
    <row r="13" spans="2:10" x14ac:dyDescent="0.2">
      <c r="B13" s="27" t="s">
        <v>44</v>
      </c>
      <c r="C13" s="9"/>
      <c r="D13" s="3" t="s">
        <v>6</v>
      </c>
      <c r="E13" s="19">
        <v>12676774.67</v>
      </c>
      <c r="F13" s="19">
        <v>-2211473</v>
      </c>
      <c r="G13" s="19">
        <f t="shared" si="2"/>
        <v>10465301.67</v>
      </c>
      <c r="H13" s="19">
        <v>4953300.08</v>
      </c>
      <c r="I13" s="19">
        <v>4133155.65</v>
      </c>
      <c r="J13" s="19">
        <f t="shared" si="3"/>
        <v>5512001.5899999999</v>
      </c>
    </row>
    <row r="14" spans="2:10" x14ac:dyDescent="0.2">
      <c r="B14" s="27" t="s">
        <v>42</v>
      </c>
      <c r="C14" s="9"/>
      <c r="D14" s="3" t="s">
        <v>7</v>
      </c>
      <c r="E14" s="19">
        <v>523912.11</v>
      </c>
      <c r="F14" s="19">
        <v>8579</v>
      </c>
      <c r="G14" s="19">
        <f t="shared" si="2"/>
        <v>532491.11</v>
      </c>
      <c r="H14" s="19">
        <v>311854.03000000003</v>
      </c>
      <c r="I14" s="19">
        <v>300248.57</v>
      </c>
      <c r="J14" s="19">
        <f t="shared" si="3"/>
        <v>220637.07999999996</v>
      </c>
    </row>
    <row r="15" spans="2:10" x14ac:dyDescent="0.2">
      <c r="B15" s="27" t="s">
        <v>48</v>
      </c>
      <c r="C15" s="9"/>
      <c r="D15" s="3" t="s">
        <v>8</v>
      </c>
      <c r="E15" s="19">
        <v>0</v>
      </c>
      <c r="F15" s="19">
        <v>0</v>
      </c>
      <c r="G15" s="19">
        <f t="shared" si="2"/>
        <v>0</v>
      </c>
      <c r="H15" s="19">
        <v>0</v>
      </c>
      <c r="I15" s="19">
        <v>0</v>
      </c>
      <c r="J15" s="19">
        <f t="shared" si="3"/>
        <v>0</v>
      </c>
    </row>
    <row r="16" spans="2:10" x14ac:dyDescent="0.2">
      <c r="B16" s="27" t="s">
        <v>63</v>
      </c>
      <c r="C16" s="9"/>
      <c r="D16" s="3" t="s">
        <v>9</v>
      </c>
      <c r="E16" s="19">
        <v>0</v>
      </c>
      <c r="F16" s="19">
        <v>0</v>
      </c>
      <c r="G16" s="19">
        <f t="shared" si="2"/>
        <v>0</v>
      </c>
      <c r="H16" s="19">
        <v>0</v>
      </c>
      <c r="I16" s="19">
        <v>0</v>
      </c>
      <c r="J16" s="19">
        <f t="shared" si="3"/>
        <v>0</v>
      </c>
    </row>
    <row r="17" spans="2:10" x14ac:dyDescent="0.2">
      <c r="B17" s="27" t="s">
        <v>45</v>
      </c>
      <c r="C17" s="9"/>
      <c r="D17" s="3" t="s">
        <v>10</v>
      </c>
      <c r="E17" s="19">
        <v>0</v>
      </c>
      <c r="F17" s="19">
        <v>0</v>
      </c>
      <c r="G17" s="19">
        <f t="shared" si="2"/>
        <v>0</v>
      </c>
      <c r="H17" s="19">
        <v>0</v>
      </c>
      <c r="I17" s="19">
        <v>0</v>
      </c>
      <c r="J17" s="19">
        <f t="shared" si="3"/>
        <v>0</v>
      </c>
    </row>
    <row r="18" spans="2:10" x14ac:dyDescent="0.2">
      <c r="B18" s="27" t="s">
        <v>53</v>
      </c>
      <c r="C18" s="9"/>
      <c r="D18" s="3" t="s">
        <v>11</v>
      </c>
      <c r="E18" s="19">
        <v>0</v>
      </c>
      <c r="F18" s="19">
        <v>0</v>
      </c>
      <c r="G18" s="19">
        <f t="shared" si="2"/>
        <v>0</v>
      </c>
      <c r="H18" s="19">
        <v>0</v>
      </c>
      <c r="I18" s="19">
        <v>0</v>
      </c>
      <c r="J18" s="19">
        <f t="shared" si="3"/>
        <v>0</v>
      </c>
    </row>
    <row r="19" spans="2:10" x14ac:dyDescent="0.2">
      <c r="B19" s="27">
        <v>0</v>
      </c>
      <c r="C19" s="23" t="s">
        <v>12</v>
      </c>
      <c r="D19" s="22"/>
      <c r="E19" s="18">
        <f>SUM(E20:E22)</f>
        <v>0</v>
      </c>
      <c r="F19" s="18">
        <f>SUM(F20:F22)</f>
        <v>0</v>
      </c>
      <c r="G19" s="18">
        <f t="shared" ref="G19:J19" si="4">SUM(G20:G22)</f>
        <v>0</v>
      </c>
      <c r="H19" s="18">
        <f t="shared" si="4"/>
        <v>0</v>
      </c>
      <c r="I19" s="18">
        <f t="shared" si="4"/>
        <v>0</v>
      </c>
      <c r="J19" s="18">
        <f t="shared" si="4"/>
        <v>0</v>
      </c>
    </row>
    <row r="20" spans="2:10" x14ac:dyDescent="0.2">
      <c r="B20" s="27" t="s">
        <v>54</v>
      </c>
      <c r="C20" s="9"/>
      <c r="D20" s="3" t="s">
        <v>13</v>
      </c>
      <c r="E20" s="19">
        <v>0</v>
      </c>
      <c r="F20" s="19">
        <v>0</v>
      </c>
      <c r="G20" s="19">
        <f t="shared" ref="G20:G22" si="5">E20+F20</f>
        <v>0</v>
      </c>
      <c r="H20" s="19">
        <v>0</v>
      </c>
      <c r="I20" s="19">
        <v>0</v>
      </c>
      <c r="J20" s="19">
        <f t="shared" ref="J20:J22" si="6">G20-H20</f>
        <v>0</v>
      </c>
    </row>
    <row r="21" spans="2:10" x14ac:dyDescent="0.2">
      <c r="B21" s="27" t="s">
        <v>43</v>
      </c>
      <c r="C21" s="9"/>
      <c r="D21" s="3" t="s">
        <v>14</v>
      </c>
      <c r="E21" s="19">
        <v>0</v>
      </c>
      <c r="F21" s="19">
        <v>0</v>
      </c>
      <c r="G21" s="19">
        <f t="shared" si="5"/>
        <v>0</v>
      </c>
      <c r="H21" s="19">
        <v>0</v>
      </c>
      <c r="I21" s="19">
        <v>0</v>
      </c>
      <c r="J21" s="19">
        <f t="shared" si="6"/>
        <v>0</v>
      </c>
    </row>
    <row r="22" spans="2:10" x14ac:dyDescent="0.2">
      <c r="B22" s="27" t="s">
        <v>55</v>
      </c>
      <c r="C22" s="9"/>
      <c r="D22" s="3" t="s">
        <v>15</v>
      </c>
      <c r="E22" s="19">
        <v>0</v>
      </c>
      <c r="F22" s="19">
        <v>0</v>
      </c>
      <c r="G22" s="19">
        <f t="shared" si="5"/>
        <v>0</v>
      </c>
      <c r="H22" s="19">
        <v>0</v>
      </c>
      <c r="I22" s="19">
        <v>0</v>
      </c>
      <c r="J22" s="19">
        <f t="shared" si="6"/>
        <v>0</v>
      </c>
    </row>
    <row r="23" spans="2:10" x14ac:dyDescent="0.2">
      <c r="B23" s="27">
        <v>0</v>
      </c>
      <c r="C23" s="23" t="s">
        <v>16</v>
      </c>
      <c r="D23" s="22"/>
      <c r="E23" s="18">
        <f>SUM(E24:E25)</f>
        <v>0</v>
      </c>
      <c r="F23" s="18">
        <f>SUM(F24:F25)</f>
        <v>0</v>
      </c>
      <c r="G23" s="18">
        <f t="shared" ref="G23:J23" si="7">SUM(G24:G25)</f>
        <v>0</v>
      </c>
      <c r="H23" s="18">
        <f t="shared" si="7"/>
        <v>0</v>
      </c>
      <c r="I23" s="18">
        <f t="shared" si="7"/>
        <v>0</v>
      </c>
      <c r="J23" s="18">
        <f t="shared" si="7"/>
        <v>0</v>
      </c>
    </row>
    <row r="24" spans="2:10" x14ac:dyDescent="0.2">
      <c r="B24" s="27" t="s">
        <v>51</v>
      </c>
      <c r="C24" s="9"/>
      <c r="D24" s="3" t="s">
        <v>17</v>
      </c>
      <c r="E24" s="19">
        <v>0</v>
      </c>
      <c r="F24" s="19">
        <v>0</v>
      </c>
      <c r="G24" s="19">
        <f t="shared" ref="G24:G25" si="8">E24+F24</f>
        <v>0</v>
      </c>
      <c r="H24" s="19">
        <v>0</v>
      </c>
      <c r="I24" s="19">
        <v>0</v>
      </c>
      <c r="J24" s="19">
        <f t="shared" ref="J24:J25" si="9">G24-H24</f>
        <v>0</v>
      </c>
    </row>
    <row r="25" spans="2:10" x14ac:dyDescent="0.2">
      <c r="B25" s="27" t="s">
        <v>50</v>
      </c>
      <c r="C25" s="9"/>
      <c r="D25" s="3" t="s">
        <v>18</v>
      </c>
      <c r="E25" s="19">
        <v>0</v>
      </c>
      <c r="F25" s="19">
        <v>0</v>
      </c>
      <c r="G25" s="19">
        <f t="shared" si="8"/>
        <v>0</v>
      </c>
      <c r="H25" s="19">
        <v>0</v>
      </c>
      <c r="I25" s="19">
        <v>0</v>
      </c>
      <c r="J25" s="19">
        <f t="shared" si="9"/>
        <v>0</v>
      </c>
    </row>
    <row r="26" spans="2:10" x14ac:dyDescent="0.2">
      <c r="B26" s="27">
        <v>0</v>
      </c>
      <c r="C26" s="23" t="s">
        <v>19</v>
      </c>
      <c r="D26" s="22"/>
      <c r="E26" s="18">
        <f>SUM(E27:E30)</f>
        <v>0</v>
      </c>
      <c r="F26" s="18">
        <f>SUM(F27:F30)</f>
        <v>0</v>
      </c>
      <c r="G26" s="18">
        <f t="shared" ref="G26:J26" si="10">SUM(G27:G30)</f>
        <v>0</v>
      </c>
      <c r="H26" s="18">
        <f t="shared" si="10"/>
        <v>0</v>
      </c>
      <c r="I26" s="18">
        <f t="shared" si="10"/>
        <v>0</v>
      </c>
      <c r="J26" s="18">
        <f t="shared" si="10"/>
        <v>0</v>
      </c>
    </row>
    <row r="27" spans="2:10" x14ac:dyDescent="0.2">
      <c r="B27" s="27" t="s">
        <v>56</v>
      </c>
      <c r="C27" s="9"/>
      <c r="D27" s="3" t="s">
        <v>20</v>
      </c>
      <c r="E27" s="19">
        <v>0</v>
      </c>
      <c r="F27" s="19">
        <v>0</v>
      </c>
      <c r="G27" s="19">
        <f t="shared" ref="G27:G30" si="11">E27+F27</f>
        <v>0</v>
      </c>
      <c r="H27" s="19">
        <v>0</v>
      </c>
      <c r="I27" s="19">
        <v>0</v>
      </c>
      <c r="J27" s="19">
        <f t="shared" ref="J27:J30" si="12">G27-H27</f>
        <v>0</v>
      </c>
    </row>
    <row r="28" spans="2:10" x14ac:dyDescent="0.2">
      <c r="B28" s="27" t="s">
        <v>57</v>
      </c>
      <c r="C28" s="9"/>
      <c r="D28" s="3" t="s">
        <v>21</v>
      </c>
      <c r="E28" s="19">
        <v>0</v>
      </c>
      <c r="F28" s="19">
        <v>0</v>
      </c>
      <c r="G28" s="19">
        <f t="shared" si="11"/>
        <v>0</v>
      </c>
      <c r="H28" s="19">
        <v>0</v>
      </c>
      <c r="I28" s="19">
        <v>0</v>
      </c>
      <c r="J28" s="19">
        <f t="shared" si="12"/>
        <v>0</v>
      </c>
    </row>
    <row r="29" spans="2:10" x14ac:dyDescent="0.2">
      <c r="B29" s="27" t="s">
        <v>58</v>
      </c>
      <c r="C29" s="9"/>
      <c r="D29" s="3" t="s">
        <v>22</v>
      </c>
      <c r="E29" s="19">
        <v>0</v>
      </c>
      <c r="F29" s="19">
        <v>0</v>
      </c>
      <c r="G29" s="19">
        <f t="shared" si="11"/>
        <v>0</v>
      </c>
      <c r="H29" s="19">
        <v>0</v>
      </c>
      <c r="I29" s="19">
        <v>0</v>
      </c>
      <c r="J29" s="19">
        <f t="shared" si="12"/>
        <v>0</v>
      </c>
    </row>
    <row r="30" spans="2:10" x14ac:dyDescent="0.2">
      <c r="B30" s="27" t="s">
        <v>59</v>
      </c>
      <c r="C30" s="9"/>
      <c r="D30" s="3" t="s">
        <v>23</v>
      </c>
      <c r="E30" s="19">
        <v>0</v>
      </c>
      <c r="F30" s="19">
        <v>0</v>
      </c>
      <c r="G30" s="19">
        <f t="shared" si="11"/>
        <v>0</v>
      </c>
      <c r="H30" s="19">
        <v>0</v>
      </c>
      <c r="I30" s="19">
        <v>0</v>
      </c>
      <c r="J30" s="19">
        <f t="shared" si="12"/>
        <v>0</v>
      </c>
    </row>
    <row r="31" spans="2:10" x14ac:dyDescent="0.2">
      <c r="B31" s="27">
        <v>0</v>
      </c>
      <c r="C31" s="23" t="s">
        <v>24</v>
      </c>
      <c r="D31" s="22"/>
      <c r="E31" s="18">
        <f>SUM(E32:E35)</f>
        <v>0</v>
      </c>
      <c r="F31" s="18">
        <f>SUM(F32:F35)</f>
        <v>0</v>
      </c>
      <c r="G31" s="18">
        <f t="shared" ref="G31:J31" si="13">SUM(G32:G35)</f>
        <v>0</v>
      </c>
      <c r="H31" s="18">
        <f t="shared" si="13"/>
        <v>0</v>
      </c>
      <c r="I31" s="18">
        <f t="shared" si="13"/>
        <v>0</v>
      </c>
      <c r="J31" s="18">
        <f t="shared" si="13"/>
        <v>0</v>
      </c>
    </row>
    <row r="32" spans="2:10" x14ac:dyDescent="0.2">
      <c r="B32" s="27" t="s">
        <v>60</v>
      </c>
      <c r="C32" s="9"/>
      <c r="D32" s="3" t="s">
        <v>25</v>
      </c>
      <c r="E32" s="19">
        <v>0</v>
      </c>
      <c r="F32" s="19">
        <v>0</v>
      </c>
      <c r="G32" s="19">
        <f t="shared" ref="G32:G35" si="14">E32+F32</f>
        <v>0</v>
      </c>
      <c r="H32" s="19">
        <v>0</v>
      </c>
      <c r="I32" s="19">
        <v>0</v>
      </c>
      <c r="J32" s="19">
        <f t="shared" ref="J32:J35" si="15">G32-H32</f>
        <v>0</v>
      </c>
    </row>
    <row r="33" spans="2:10" x14ac:dyDescent="0.2">
      <c r="B33" s="27" t="s">
        <v>62</v>
      </c>
      <c r="C33" s="3" t="s">
        <v>26</v>
      </c>
      <c r="D33" s="3"/>
      <c r="E33" s="19">
        <v>0</v>
      </c>
      <c r="F33" s="19">
        <v>0</v>
      </c>
      <c r="G33" s="19">
        <f t="shared" si="14"/>
        <v>0</v>
      </c>
      <c r="H33" s="19">
        <v>0</v>
      </c>
      <c r="I33" s="19">
        <v>0</v>
      </c>
      <c r="J33" s="19">
        <f t="shared" si="15"/>
        <v>0</v>
      </c>
    </row>
    <row r="34" spans="2:10" x14ac:dyDescent="0.2">
      <c r="B34" s="27" t="s">
        <v>47</v>
      </c>
      <c r="C34" s="3" t="s">
        <v>27</v>
      </c>
      <c r="D34" s="3"/>
      <c r="E34" s="19">
        <v>0</v>
      </c>
      <c r="F34" s="19">
        <v>0</v>
      </c>
      <c r="G34" s="19">
        <f t="shared" si="14"/>
        <v>0</v>
      </c>
      <c r="H34" s="19">
        <v>0</v>
      </c>
      <c r="I34" s="19">
        <v>0</v>
      </c>
      <c r="J34" s="19">
        <f t="shared" si="15"/>
        <v>0</v>
      </c>
    </row>
    <row r="35" spans="2:10" x14ac:dyDescent="0.2">
      <c r="B35" s="27" t="s">
        <v>61</v>
      </c>
      <c r="C35" s="3" t="s">
        <v>28</v>
      </c>
      <c r="D35" s="3"/>
      <c r="E35" s="19">
        <v>0</v>
      </c>
      <c r="F35" s="19">
        <v>0</v>
      </c>
      <c r="G35" s="19">
        <f t="shared" si="14"/>
        <v>0</v>
      </c>
      <c r="H35" s="19">
        <v>0</v>
      </c>
      <c r="I35" s="19">
        <v>0</v>
      </c>
      <c r="J35" s="19">
        <f t="shared" si="15"/>
        <v>0</v>
      </c>
    </row>
    <row r="36" spans="2:10" x14ac:dyDescent="0.2">
      <c r="B36" s="13"/>
      <c r="C36" s="10"/>
      <c r="D36" s="4"/>
      <c r="E36" s="20"/>
      <c r="F36" s="20"/>
      <c r="G36" s="20"/>
      <c r="H36" s="20"/>
      <c r="I36" s="20"/>
      <c r="J36" s="20"/>
    </row>
    <row r="37" spans="2:10" x14ac:dyDescent="0.2">
      <c r="B37" s="14"/>
      <c r="C37" s="11" t="s">
        <v>36</v>
      </c>
      <c r="D37" s="5"/>
      <c r="E37" s="24">
        <f>SUM(E7+E10+E19+E23+E26+E31)</f>
        <v>55147615.469999999</v>
      </c>
      <c r="F37" s="24">
        <f t="shared" ref="F37:J37" si="16">SUM(F7+F10+F19+F23+F26+F31)</f>
        <v>0</v>
      </c>
      <c r="G37" s="24">
        <f t="shared" si="16"/>
        <v>55147615.469999999</v>
      </c>
      <c r="H37" s="24">
        <f t="shared" si="16"/>
        <v>30457327.539999999</v>
      </c>
      <c r="I37" s="24">
        <f t="shared" si="16"/>
        <v>25787997.609999999</v>
      </c>
      <c r="J37" s="24">
        <f t="shared" si="16"/>
        <v>24690287.929999996</v>
      </c>
    </row>
    <row r="38" spans="2:10" x14ac:dyDescent="0.2">
      <c r="B38" s="46" t="s">
        <v>65</v>
      </c>
      <c r="C38" s="46"/>
      <c r="D38" s="46"/>
      <c r="E38" s="46"/>
      <c r="F38" s="46"/>
      <c r="G38" s="46"/>
      <c r="H38" s="46"/>
    </row>
    <row r="42" spans="2:10" x14ac:dyDescent="0.2">
      <c r="D42" s="28" t="s">
        <v>66</v>
      </c>
      <c r="E42" s="29"/>
      <c r="F42" s="30"/>
      <c r="G42" s="30"/>
      <c r="H42" s="30" t="s">
        <v>66</v>
      </c>
      <c r="I42" s="30"/>
    </row>
    <row r="43" spans="2:10" ht="22.5" x14ac:dyDescent="0.2">
      <c r="D43" s="28" t="s">
        <v>67</v>
      </c>
      <c r="E43" s="29"/>
      <c r="F43" s="30"/>
      <c r="G43" s="31" t="s">
        <v>68</v>
      </c>
      <c r="H43" s="31"/>
      <c r="I43" s="31"/>
    </row>
    <row r="44" spans="2:10" x14ac:dyDescent="0.2">
      <c r="G44" s="31"/>
      <c r="H44" s="31"/>
      <c r="I44" s="31"/>
    </row>
  </sheetData>
  <sheetProtection formatCells="0" formatColumns="0" formatRows="0" autoFilter="0"/>
  <protectedRanges>
    <protectedRange sqref="C45:J65523 J38:J44" name="Rango1"/>
    <protectedRange sqref="D31:E31 D7:E7 C11:E18 D10:E10 C20:E22 D19:E19 C24:E25 D23:E23 C27:E30 D26:E26 C36:J36 C8:E9 G37:J37 C32:E35 F7:J35" name="Rango1_3"/>
    <protectedRange sqref="E4:J6" name="Rango1_2_2"/>
    <protectedRange sqref="C37:F37" name="Rango1_1_2"/>
    <protectedRange sqref="C44:I44" name="Rango1_1"/>
    <protectedRange sqref="G43 C38:F43 I38:I43 G38:H42" name="Rango1_1_1"/>
  </protectedRanges>
  <mergeCells count="6">
    <mergeCell ref="G43:I44"/>
    <mergeCell ref="E2:I2"/>
    <mergeCell ref="J2:J3"/>
    <mergeCell ref="B1:J1"/>
    <mergeCell ref="B2:D4"/>
    <mergeCell ref="B38:H38"/>
  </mergeCells>
  <pageMargins left="0.7" right="0.7" top="0.75" bottom="0.75" header="0.3" footer="0.3"/>
  <pageSetup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2019-10-29T14:22:57Z</cp:lastPrinted>
  <dcterms:created xsi:type="dcterms:W3CDTF">2012-12-11T21:13:37Z</dcterms:created>
  <dcterms:modified xsi:type="dcterms:W3CDTF">2019-10-29T14:23:44Z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