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62D4275C-D95F-4BEE-A80A-FF027E32BF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<sst xmlns="http://schemas.openxmlformats.org/spreadsheetml/2006/main" count="66" uniqueCount="57">
  <si>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</si>
  <si>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</si>
  <si>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</si>
  <si>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</si>
  <si>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</si>
  <si>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</si>
  <si>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</si>
  <si>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</si>
  <si>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</si>
  <si>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</si>
  <si>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</si>
  <si>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</si>
  <si>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</si>
  <si>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</si>
  <si>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</si>
  <si>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</si>
  <si>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</si>
  <si>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</si>
  <si>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</si>
  <si>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</si>
  <si>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</si>
  <si>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</si>
  <si>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</si>
  <si>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</si>
  <si>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</si>
  <si>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</si>
  <si>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</si>
  <si>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</si>
  <si>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</si>
  <si>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</si>
  <si>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</si>
  <si>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</si>
  <si>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</si>
  <si>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</si>
  <si>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</si>
  <si>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</si>
  <si>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</si>
  <si>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</si>
  <si>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</si>
  <si>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</si>
  <si>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</si>
  <si>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</si>
  <si>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</si>
  <si>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</si>
  <si>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</si>
  <si>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</si>
  <si>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</si>
  <si>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</si>
  <si>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</si>
  <si>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</si>
  <si>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</si>
  <si>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30 DE SEPTIEMBRE DEL 2019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</si>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</sst>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1495425</xdr:colOff>
      <xdr:row>0</xdr:row>
      <xdr:rowOff>485775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71962E4-678A-4936-A8CE-AB80F4A0C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37" zoomScaleNormal="100" workbookViewId="0">
      <selection activeCell="J16" sqref="J1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34804567.380000003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34804329.780000001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237.6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28887808.109999999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14473654.470000001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2776786.13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11406667.51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18000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212700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5916759.2700000033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1575035.35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864696.63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710338.72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-1575035.35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1213434.99</v>
      </c>
      <c r="E47" s="14">
        <f>SUM(E48+E51)</f>
        <v>4105383.36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1213434.99</v>
      </c>
      <c r="E51" s="17">
        <v>4105383.36</v>
      </c>
    </row>
    <row r="52" spans="1:6" x14ac:dyDescent="0.2">
      <c r="A52" s="4"/>
      <c r="B52" s="11" t="s">
        <v>7</v>
      </c>
      <c r="C52" s="12"/>
      <c r="D52" s="13">
        <f>SUM(D53+D56)</f>
        <v>2173670.12</v>
      </c>
      <c r="E52" s="14">
        <f>SUM(E53+E56)</f>
        <v>2826104.95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2173670.12</v>
      </c>
      <c r="E56" s="17">
        <v>2826104.95</v>
      </c>
    </row>
    <row r="57" spans="1:6" x14ac:dyDescent="0.2">
      <c r="A57" s="18" t="s">
        <v>38</v>
      </c>
      <c r="C57" s="19"/>
      <c r="D57" s="13">
        <f>D47-D52</f>
        <v>-960235.13000000012</v>
      </c>
      <c r="E57" s="14">
        <f>E47-E52</f>
        <v>1279278.4099999997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3381488.7900000028</v>
      </c>
      <c r="E59" s="14">
        <f>E57+E44+E33</f>
        <v>-7360361.7499999963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2636287.4300000002</v>
      </c>
      <c r="E61" s="14">
        <v>9826626.3599999994</v>
      </c>
    </row>
    <row r="62" spans="1:6" x14ac:dyDescent="0.2">
      <c r="A62" s="18" t="s">
        <v>41</v>
      </c>
      <c r="C62" s="19"/>
      <c r="D62" s="13">
        <v>5847753.4000000004</v>
      </c>
      <c r="E62" s="14">
        <v>2636287.4300000002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5"/>
      <c r="D65" s="35"/>
      <c r="E65" s="36"/>
      <c r="F65" s="34"/>
    </row>
    <row r="66" spans="1:6" x14ac:dyDescent="0.2">
      <c r="A66" s="34"/>
      <c r="B66" s="34"/>
      <c r="C66" s="35"/>
      <c r="D66" s="35"/>
      <c r="E66" s="35"/>
      <c r="F66" s="34"/>
    </row>
    <row r="67" spans="1:6" x14ac:dyDescent="0.2">
      <c r="A67" s="34"/>
      <c r="B67" s="34"/>
      <c r="C67" s="37" t="s">
        <v>53</v>
      </c>
      <c r="D67" s="38" t="s">
        <v>54</v>
      </c>
      <c r="E67" s="38"/>
      <c r="F67" s="34"/>
    </row>
    <row r="68" spans="1:6" ht="22.5" x14ac:dyDescent="0.2">
      <c r="A68" s="34"/>
      <c r="B68" s="34"/>
      <c r="C68" s="39" t="s">
        <v>55</v>
      </c>
      <c r="D68" s="38" t="s">
        <v>56</v>
      </c>
      <c r="E68" s="38"/>
      <c r="F68" s="34"/>
    </row>
    <row r="69" spans="1:6" x14ac:dyDescent="0.2">
      <c r="A69" s="34"/>
      <c r="B69" s="34"/>
      <c r="C69" s="34"/>
      <c r="D69" s="34"/>
      <c r="E69" s="34"/>
      <c r="F69" s="34"/>
    </row>
  </sheetData>
  <sheetProtection formatCells="0" formatColumns="0" formatRows="0" autoFilter="0"/>
  <mergeCells count="5">
    <mergeCell ref="A1:E1"/>
    <mergeCell ref="A2:C2"/>
    <mergeCell ref="A64:F64"/>
    <mergeCell ref="D67:E67"/>
    <mergeCell ref="D68:E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45be96a9-161b-45e5-8955-82d7971c9a35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2019-10-25T15:06:03Z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