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IMPRESOS\"/>
    </mc:Choice>
  </mc:AlternateContent>
  <xr:revisionPtr revIDLastSave="0" documentId="13_ncr:1_{1EE1E0FA-C47F-427B-818D-72A68FEDE6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C22" i="3" s="1"/>
  <c r="D59" i="3" l="1"/>
  <c r="C59" i="3"/>
  <c r="C61" i="3" s="1"/>
  <c r="D22" i="3"/>
  <c r="D61" i="3" l="1"/>
</calcChain>
</file>

<file path=xl/sharedStrings.xml><?xml version="1.0" encoding="utf-8"?>
<sst xmlns="http://schemas.openxmlformats.org/spreadsheetml/2006/main" count="77" uniqueCount="61">
  <si>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</si>
  <si>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</si>
  <si>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</si>
  <si>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</si>
  <si>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</si>
  <si>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</si>
  <si>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</si>
  <si>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</si>
  <si>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</si>
  <si>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</si>
  <si>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</si>
  <si>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</si>
  <si>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</si>
  <si>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</si>
  <si>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</si>
  <si>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</si>
  <si>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</si>
  <si>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</si>
  <si>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</si>
  <si>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</si>
  <si>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</si>
  <si>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</si>
  <si>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</si>
  <si>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</si>
  <si>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</si>
  <si>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</si>
  <si>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</si>
  <si>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</si>
  <si>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</si>
  <si>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</si>
  <si>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</si>
  <si>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</si>
  <si>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</si>
  <si>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</si>
  <si>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</si>
  <si>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</si>
  <si>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</si>
  <si>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</si>
  <si>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</si>
  <si>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</si>
  <si>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</si>
  <si>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</si>
  <si>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</si>
  <si>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</si>
  <si>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</si>
  <si>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</si>
  <si>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</si>
  <si>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</si>
  <si>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</si>
  <si>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</si>
  <si>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</si>
  <si>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</si>
  <si>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</si>
  <si>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</si>
  <si>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</si>
  <si>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</si>
  <si>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DE AGUA POTABLE Y ALCANTARILLADO MUNICIPAL DE VALLE DE SANTIAGO
ESTADO DE ACTIVIDADES
Del 1 de Enero al AL 30 DE SEPTIEMBRE DEL 2019</t>
  </si>
  <si>
    <t>“Bajo protesta de decir verdad declaramos que los Estados Financieros y sus notas, son razonablemente correctos y son responsabilidad del emisor”.</t>
  </si>
  <si>
    <t xml:space="preserve">                                                                    __________________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</si>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</sst>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10" xfId="8" applyFont="1" applyBorder="1" applyAlignment="1" applyProtection="1">
      <alignment horizontal="left" vertical="center"/>
      <protection locked="0"/>
    </xf>
    <xf numFmtId="0" fontId="3" fillId="0" borderId="0" xfId="8" applyFont="1" applyAlignment="1" applyProtection="1">
      <alignment horizontal="left" vertical="center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4" fontId="3" fillId="0" borderId="2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904875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901E3E2C-E6E9-43D6-9D19-030F06B75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096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"/>
  <sheetViews>
    <sheetView showGridLines="0" tabSelected="1" topLeftCell="A34" zoomScaleNormal="100" workbookViewId="0">
      <selection activeCell="C78" sqref="C78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34804567.380000003</v>
      </c>
      <c r="D4" s="28">
        <f>SUM(D5:D11)</f>
        <v>45216277.689999998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34804329.780000001</v>
      </c>
      <c r="D8" s="30">
        <v>45213598.329999998</v>
      </c>
      <c r="E8" s="31">
        <v>4140</v>
      </c>
    </row>
    <row r="9" spans="1:5" x14ac:dyDescent="0.2">
      <c r="A9" s="19"/>
      <c r="B9" s="20" t="s">
        <v>47</v>
      </c>
      <c r="C9" s="29">
        <v>237.6</v>
      </c>
      <c r="D9" s="30">
        <v>2679.36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0</v>
      </c>
      <c r="D12" s="28">
        <f>SUM(D13:D14)</f>
        <v>1102754.81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1102754.81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34804567.380000003</v>
      </c>
      <c r="D22" s="3">
        <f>SUM(D4+D12+D15)</f>
        <v>46319032.5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28657108.109999999</v>
      </c>
      <c r="D25" s="28">
        <f>SUM(D26:D28)</f>
        <v>42207399.769999996</v>
      </c>
      <c r="E25" s="31" t="s">
        <v>55</v>
      </c>
    </row>
    <row r="26" spans="1:5" x14ac:dyDescent="0.2">
      <c r="A26" s="19"/>
      <c r="B26" s="20" t="s">
        <v>37</v>
      </c>
      <c r="C26" s="29">
        <v>14473654.470000001</v>
      </c>
      <c r="D26" s="30">
        <v>21678950.030000001</v>
      </c>
      <c r="E26" s="31">
        <v>5110</v>
      </c>
    </row>
    <row r="27" spans="1:5" x14ac:dyDescent="0.2">
      <c r="A27" s="19"/>
      <c r="B27" s="20" t="s">
        <v>16</v>
      </c>
      <c r="C27" s="29">
        <v>2776786.13</v>
      </c>
      <c r="D27" s="30">
        <v>4298153.08</v>
      </c>
      <c r="E27" s="31">
        <v>5120</v>
      </c>
    </row>
    <row r="28" spans="1:5" x14ac:dyDescent="0.2">
      <c r="A28" s="19"/>
      <c r="B28" s="20" t="s">
        <v>17</v>
      </c>
      <c r="C28" s="29">
        <v>11406667.51</v>
      </c>
      <c r="D28" s="30">
        <v>16230296.66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230700</v>
      </c>
      <c r="D29" s="28">
        <f>SUM(D30:D38)</f>
        <v>272200</v>
      </c>
      <c r="E29" s="31" t="s">
        <v>55</v>
      </c>
    </row>
    <row r="30" spans="1:5" x14ac:dyDescent="0.2">
      <c r="A30" s="19"/>
      <c r="B30" s="20" t="s">
        <v>18</v>
      </c>
      <c r="C30" s="29">
        <v>18000</v>
      </c>
      <c r="D30" s="30">
        <v>24000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212700</v>
      </c>
      <c r="D33" s="30">
        <v>248200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2007121.79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2007121.79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28887808.109999999</v>
      </c>
      <c r="D59" s="3">
        <f>SUM(D56+D49+D43+D39+D29+D25)</f>
        <v>44486721.559999995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5916759.2700000033</v>
      </c>
      <c r="D61" s="28">
        <f>D22-D59</f>
        <v>1832310.9400000051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A63" s="38" t="s">
        <v>57</v>
      </c>
      <c r="B63" s="38"/>
      <c r="C63" s="38"/>
      <c r="D63" s="38"/>
      <c r="E63" s="1"/>
      <c r="F63" s="1"/>
      <c r="G63" s="1"/>
      <c r="H63" s="1"/>
      <c r="I63" s="1"/>
    </row>
    <row r="64" spans="1:9" x14ac:dyDescent="0.2">
      <c r="A64" s="39"/>
      <c r="B64" s="39"/>
      <c r="C64" s="39"/>
      <c r="D64" s="39"/>
    </row>
    <row r="65" spans="1:4" x14ac:dyDescent="0.2">
      <c r="A65" s="39"/>
      <c r="B65" s="39"/>
      <c r="C65" s="39"/>
      <c r="D65" s="39"/>
    </row>
    <row r="66" spans="1:4" x14ac:dyDescent="0.2">
      <c r="A66" s="40"/>
      <c r="B66" s="41"/>
      <c r="C66" s="42"/>
      <c r="D66" s="42"/>
    </row>
    <row r="67" spans="1:4" x14ac:dyDescent="0.2">
      <c r="A67" s="40"/>
      <c r="B67" s="41" t="s">
        <v>58</v>
      </c>
      <c r="C67" s="43"/>
      <c r="D67" s="42"/>
    </row>
    <row r="68" spans="1:4" ht="33.75" x14ac:dyDescent="0.2">
      <c r="A68" s="40"/>
      <c r="B68" s="44" t="s">
        <v>59</v>
      </c>
      <c r="C68" s="44" t="s">
        <v>60</v>
      </c>
      <c r="D68" s="42"/>
    </row>
  </sheetData>
  <sheetProtection formatCells="0" formatColumns="0" formatRows="0" autoFilter="0"/>
  <mergeCells count="3">
    <mergeCell ref="A1:D1"/>
    <mergeCell ref="A12:B12"/>
    <mergeCell ref="A63:D63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2018-03-04T05:17:13Z</cp:lastPrinted>
  <dcterms:created xsi:type="dcterms:W3CDTF">2012-12-11T20:29:16Z</dcterms:created>
  <dcterms:modified xsi:type="dcterms:W3CDTF">2019-10-25T14:58:13Z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