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1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'ESF-03'!$A$7:$K$110</definedName>
    <definedName name="_xlnm._FilterDatabase" localSheetId="9" hidden="1">'ESF-08'!$A$7:$H$80</definedName>
    <definedName name="_xlnm.Print_Area" localSheetId="17">'EA-01'!$A$1:$D$53</definedName>
    <definedName name="_xlnm.Print_Area" localSheetId="18">'EA-02'!$A$1:$E$16</definedName>
    <definedName name="_xlnm.Print_Area" localSheetId="19">'EA-03 '!$A$1:$E$52</definedName>
    <definedName name="_xlnm.Print_Area" localSheetId="22">'EFE-01  '!$A$1:$E$14</definedName>
    <definedName name="_xlnm.Print_Area" localSheetId="2">'ESF-01'!$A$1:$E$79</definedName>
    <definedName name="_xlnm.Print_Area" localSheetId="3">'ESF-02 '!$A$1:$G$30</definedName>
    <definedName name="_xlnm.Print_Area" localSheetId="4">'ESF-03'!$A$1:$I$117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'ESF-08'!$A$1:$F$52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'VHP-02'!$A$1:$F$25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C51" i="16"/>
  <c r="C23" i="12"/>
  <c r="C50" i="18" l="1"/>
  <c r="C9" i="22"/>
  <c r="C30"/>
  <c r="G14" i="3"/>
  <c r="F14"/>
  <c r="E14"/>
  <c r="D14"/>
  <c r="G45" i="4"/>
  <c r="F45"/>
  <c r="E45"/>
  <c r="D45"/>
  <c r="C45"/>
  <c r="G35"/>
  <c r="F35"/>
  <c r="E35"/>
  <c r="D35"/>
  <c r="C35"/>
  <c r="C95" i="16"/>
  <c r="C26" i="14"/>
  <c r="C10"/>
  <c r="C18" i="13"/>
  <c r="G43" i="12"/>
  <c r="F43"/>
  <c r="E43"/>
  <c r="D43"/>
  <c r="C43"/>
  <c r="C20" i="11"/>
  <c r="E34" i="9"/>
  <c r="D34"/>
  <c r="C34"/>
  <c r="E22"/>
  <c r="D22"/>
  <c r="C22"/>
  <c r="E80" i="8"/>
  <c r="D80"/>
  <c r="E70"/>
  <c r="D70"/>
  <c r="E60"/>
  <c r="D60"/>
  <c r="E50"/>
  <c r="D50"/>
  <c r="G15" i="4"/>
  <c r="F15"/>
  <c r="E15"/>
  <c r="D15"/>
  <c r="F28" i="3"/>
  <c r="D28"/>
  <c r="C21" i="2"/>
  <c r="E12" i="21"/>
  <c r="D12"/>
  <c r="C12"/>
  <c r="C80" i="8"/>
  <c r="C70"/>
  <c r="C60"/>
  <c r="G115" i="4"/>
  <c r="F115"/>
  <c r="E115"/>
  <c r="D115"/>
  <c r="C115"/>
  <c r="G105"/>
  <c r="F105"/>
  <c r="E105"/>
  <c r="D105"/>
  <c r="C105"/>
  <c r="G95"/>
  <c r="F95"/>
  <c r="E95"/>
  <c r="D95"/>
  <c r="C95"/>
  <c r="G85"/>
  <c r="F85"/>
  <c r="E85"/>
  <c r="D85"/>
  <c r="C85"/>
  <c r="G75"/>
  <c r="F75"/>
  <c r="E75"/>
  <c r="D75"/>
  <c r="C75"/>
  <c r="C16" i="7"/>
  <c r="C10" i="13"/>
  <c r="C27" i="25"/>
  <c r="C9"/>
  <c r="C35"/>
  <c r="C15" i="26"/>
  <c r="C9"/>
  <c r="C20"/>
  <c r="C18" i="14"/>
  <c r="G23" i="12"/>
  <c r="F23"/>
  <c r="E23"/>
  <c r="D23"/>
  <c r="I18" i="15"/>
  <c r="C13" i="9"/>
  <c r="D13"/>
  <c r="E13"/>
  <c r="C16" i="6"/>
  <c r="O18" i="15"/>
  <c r="N18"/>
  <c r="M18"/>
  <c r="L18"/>
  <c r="K18"/>
  <c r="H18"/>
  <c r="G18"/>
  <c r="F18"/>
  <c r="E23" i="20"/>
  <c r="D23"/>
  <c r="C23"/>
  <c r="E14" i="19"/>
  <c r="D14"/>
  <c r="C14"/>
  <c r="C14" i="17"/>
  <c r="C11" i="11"/>
  <c r="C50" i="8"/>
  <c r="E40"/>
  <c r="D40"/>
  <c r="C40"/>
  <c r="E16"/>
  <c r="D16"/>
  <c r="C16"/>
  <c r="B28" i="5"/>
  <c r="C26"/>
  <c r="C16"/>
  <c r="G25" i="4"/>
  <c r="F25"/>
  <c r="E25"/>
  <c r="D25"/>
  <c r="C25"/>
  <c r="C15"/>
  <c r="G28" i="3"/>
  <c r="E28"/>
  <c r="C28"/>
  <c r="C14"/>
  <c r="C78" i="2"/>
  <c r="C65"/>
  <c r="C52"/>
</calcChain>
</file>

<file path=xl/sharedStrings.xml><?xml version="1.0" encoding="utf-8"?>
<sst xmlns="http://schemas.openxmlformats.org/spreadsheetml/2006/main" count="926" uniqueCount="564">
  <si>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</si>
  <si>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</si>
  <si>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</si>
  <si>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</si>
  <si>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</si>
  <si>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</si>
  <si>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</si>
  <si>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</si>
  <si>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</si>
  <si>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</si>
  <si>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</si>
  <si>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</si>
  <si>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</si>
  <si>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</si>
  <si>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</si>
  <si>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</si>
  <si>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</si>
  <si>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</si>
  <si>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</si>
  <si>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</si>
  <si>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</si>
  <si>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</si>
  <si>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</si>
  <si>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</si>
  <si>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</si>
  <si>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</si>
  <si>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</si>
  <si>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</si>
  <si>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</si>
  <si>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</si>
  <si>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</si>
  <si>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</si>
  <si>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</si>
  <si>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</si>
  <si>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</si>
  <si>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</si>
  <si>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</si>
  <si>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</si>
  <si>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</si>
  <si>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</si>
  <si>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</si>
  <si>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</si>
  <si>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</si>
  <si>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</si>
  <si>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</si>
  <si>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</si>
  <si>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</si>
  <si>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</si>
  <si>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</si>
  <si>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</si>
  <si>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</si>
  <si>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</si>
  <si>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</si>
  <si>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</si>
  <si>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</si>
  <si>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</si>
  <si>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</si>
  <si>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</si>
  <si>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</si>
  <si>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</si>
  <si>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</si>
  <si>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</si>
  <si>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</si>
  <si>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</si>
  <si>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</si>
  <si>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</si>
  <si>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</si>
  <si>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</si>
  <si>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</si>
  <si>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</si>
  <si>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</si>
  <si>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</si>
  <si>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</si>
  <si>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</si>
  <si>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</si>
  <si>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</si>
  <si>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</si>
  <si>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</si>
  <si>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</si>
  <si>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</si>
  <si>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</si>
  <si>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</si>
  <si>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</si>
  <si>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</si>
  <si>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</si>
  <si>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</si>
  <si>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</si>
  <si>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</si>
  <si>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</si>
  <si>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</si>
  <si>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</si>
  <si>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</si>
  <si>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</si>
  <si>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</si>
  <si>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</si>
  <si>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</si>
  <si>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</si>
  <si>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</si>
  <si>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</si>
  <si>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</si>
  <si>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</si>
  <si>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</si>
  <si>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</si>
  <si>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</si>
  <si>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</si>
  <si>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</si>
  <si>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</si>
  <si>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</si>
  <si>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</si>
  <si>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</si>
  <si>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</si>
  <si>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</si>
  <si>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</si>
  <si>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</si>
  <si>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</si>
  <si>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</si>
  <si>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</si>
  <si>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</si>
  <si>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</si>
  <si>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</si>
  <si>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</si>
  <si>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</si>
  <si>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</si>
  <si>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</si>
  <si>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</si>
  <si>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</si>
  <si>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</si>
  <si>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</si>
  <si>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</si>
  <si>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</si>
  <si>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</si>
  <si>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</si>
  <si>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</si>
  <si>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</si>
  <si>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</si>
  <si>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</si>
  <si>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</si>
  <si>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</si>
  <si>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</si>
  <si>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</si>
  <si>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</si>
  <si>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</si>
  <si>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</si>
  <si>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</si>
  <si>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</si>
  <si>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</si>
  <si>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</si>
  <si>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</si>
  <si>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</si>
  <si>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</si>
  <si>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</si>
  <si>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</si>
  <si>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</si>
  <si>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</si>
  <si>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</si>
  <si>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</si>
  <si>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</si>
  <si>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</si>
  <si>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</si>
  <si>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</si>
  <si>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</si>
  <si>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</si>
  <si>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</si>
  <si>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</si>
  <si>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</si>
  <si>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</si>
  <si>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</si>
  <si>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</si>
  <si>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</si>
  <si>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</si>
  <si>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</si>
  <si>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</si>
  <si>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</si>
  <si>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</si>
  <si>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</si>
  <si>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</si>
  <si>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</si>
  <si>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</si>
  <si>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</si>
  <si>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</si>
  <si>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</si>
  <si>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</si>
  <si>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</si>
  <si>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</si>
  <si>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</si>
  <si>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</si>
  <si>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</si>
  <si>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</si>
  <si>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</si>
  <si>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</si>
  <si>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</si>
  <si>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</si>
  <si>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</si>
  <si>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</si>
  <si>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</si>
  <si>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</si>
  <si>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</si>
  <si>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</si>
  <si>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</si>
  <si>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</si>
  <si>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</si>
  <si>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</si>
  <si>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</si>
  <si>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</si>
  <si>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</si>
  <si>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</si>
  <si>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</si>
  <si>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</si>
  <si>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</si>
  <si>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</si>
  <si>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</si>
  <si>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</si>
  <si>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</si>
  <si>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</si>
  <si>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</si>
  <si>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</si>
  <si>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</si>
  <si>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</si>
  <si>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</si>
  <si>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</si>
  <si>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</si>
  <si>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</si>
  <si>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</si>
  <si>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</si>
  <si>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</si>
  <si>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</si>
  <si>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</si>
  <si>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</si>
  <si>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</si>
  <si>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</si>
  <si>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</si>
  <si>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</si>
  <si>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</si>
  <si>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</si>
  <si>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</si>
  <si>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</si>
  <si>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</si>
  <si>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</si>
  <si>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</si>
  <si>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</si>
  <si>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</si>
  <si>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</si>
  <si>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</si>
  <si>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</si>
  <si>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</si>
  <si>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</si>
  <si>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</si>
  <si>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</si>
  <si>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</si>
  <si>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</si>
  <si>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</si>
  <si>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</si>
  <si>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</si>
  <si>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</si>
  <si>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</si>
  <si>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</si>
  <si>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</si>
  <si>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</si>
  <si>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</si>
  <si>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</si>
  <si>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</si>
  <si>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</si>
  <si>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</si>
  <si>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</si>
  <si>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</si>
  <si>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</si>
  <si>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</si>
  <si>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</si>
  <si>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</si>
  <si>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</si>
  <si>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</si>
  <si>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</si>
  <si>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</si>
  <si>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</si>
  <si>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</si>
  <si>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</si>
  <si>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</si>
  <si>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</si>
  <si>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</si>
  <si>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</si>
  <si>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</si>
  <si>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</si>
  <si>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</si>
  <si>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</si>
  <si>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</si>
  <si>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</si>
  <si>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</si>
  <si>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</si>
  <si>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</si>
  <si>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</si>
  <si>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</si>
  <si>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</si>
  <si>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</si>
  <si>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</si>
  <si>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</si>
  <si>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</si>
  <si>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</si>
  <si>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</si>
  <si>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</si>
  <si>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</si>
  <si>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</si>
  <si>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</si>
  <si>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</si>
  <si>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</si>
  <si>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</si>
  <si>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</si>
  <si>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</si>
  <si>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</si>
  <si>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</si>
  <si>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</si>
  <si>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</si>
  <si>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</si>
  <si>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</si>
  <si>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</si>
  <si>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</si>
  <si>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</si>
  <si>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</si>
  <si>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</si>
  <si>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</si>
  <si>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</si>
  <si>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</si>
  <si>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</si>
  <si>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</si>
  <si>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</si>
  <si>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</si>
  <si>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</si>
  <si>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</si>
  <si>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</si>
  <si>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</si>
  <si>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</si>
  <si>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</si>
  <si>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</si>
  <si>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</si>
  <si>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</si>
  <si>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</si>
  <si>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</si>
  <si>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</si>
  <si>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</si>
  <si>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</si>
  <si>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</si>
  <si>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</si>
  <si>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</si>
  <si>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</si>
  <si>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</si>
  <si>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</si>
  <si>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</si>
  <si>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</si>
  <si>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</si>
  <si>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</si>
  <si>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</si>
  <si>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</si>
  <si>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</si>
  <si>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</si>
  <si>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</si>
  <si>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</si>
  <si>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</si>
  <si>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</si>
  <si>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</si>
  <si>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</si>
  <si>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</si>
  <si>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</si>
  <si>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</si>
  <si>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</si>
  <si>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</si>
  <si>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</si>
  <si>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</si>
  <si>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</si>
  <si>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</si>
  <si>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</si>
  <si>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</si>
  <si>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</si>
  <si>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</si>
  <si>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</si>
  <si>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</si>
  <si>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</si>
  <si>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</si>
  <si>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</si>
  <si>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</si>
  <si>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</si>
  <si>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</si>
  <si>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</si>
  <si>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</si>
  <si>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</si>
  <si>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</si>
  <si>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</si>
  <si>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</si>
  <si>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</si>
  <si>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</si>
  <si>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</si>
  <si>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</si>
  <si>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</si>
  <si>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</si>
  <si>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 xml:space="preserve">  112200001  SUBSIDIO PARA EL EMPLEO</t>
  </si>
  <si>
    <t xml:space="preserve">  112400002  USUARIOS SERVICIO COMERCIAL</t>
  </si>
  <si>
    <t xml:space="preserve">  112400003  USUARIOS SERVICIO INDUSTRIAL</t>
  </si>
  <si>
    <t xml:space="preserve">  112400004  USUARIOS SERVICIO MIXTO</t>
  </si>
  <si>
    <t xml:space="preserve">  112400005  USUARIOS FRACCIONAMIENTOS</t>
  </si>
  <si>
    <t xml:space="preserve">  112400006  USUARIOS POR SERV DE</t>
  </si>
  <si>
    <t xml:space="preserve">  112400007  USUARIOS MEDIDORES</t>
  </si>
  <si>
    <t xml:space="preserve">  112400008  USUARIOS TOMAS DE AGUA Y DRENAJE</t>
  </si>
  <si>
    <t xml:space="preserve">  112300001  Funcionarios y empleados</t>
  </si>
  <si>
    <t xml:space="preserve">  112300011  Anticipos de Nómina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</si>
  <si>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</si>
  <si>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</si>
  <si>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</si>
  <si>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ANTERIORES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</si>
  <si>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</si>
  <si>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</si>
  <si>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</si>
  <si>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</si>
  <si>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 ADELANTE</t>
  </si>
  <si>
    <t xml:space="preserve">  115132471  Almacén Est y Manufa</t>
  </si>
  <si>
    <t xml:space="preserve">  115132491  Almacén de Material Diverso</t>
  </si>
  <si>
    <t xml:space="preserve">   123305831  Edificios e instalaciones</t>
  </si>
  <si>
    <t xml:space="preserve">   123405891  Infraestructura</t>
  </si>
  <si>
    <t xml:space="preserve">   123536131  Constr Obras</t>
  </si>
  <si>
    <t xml:space="preserve">   124115111  Muebles de oficina y estantería</t>
  </si>
  <si>
    <t xml:space="preserve">   124125121  Muebles excepto ofic</t>
  </si>
  <si>
    <t xml:space="preserve">   124135151  Computadoras</t>
  </si>
  <si>
    <t xml:space="preserve">   124195191  Otros mobiliarios</t>
  </si>
  <si>
    <t xml:space="preserve">   124215211  Equipo de audio y de video</t>
  </si>
  <si>
    <t xml:space="preserve">   124235231  Camaras fotograficas y de video</t>
  </si>
  <si>
    <t xml:space="preserve">   124415411  Automóviles y camiones</t>
  </si>
  <si>
    <t xml:space="preserve">   124495491  Otro equipo de transporte</t>
  </si>
  <si>
    <t xml:space="preserve">   124505511  Eq defensa y segurid</t>
  </si>
  <si>
    <t xml:space="preserve">   124615611  maq y eqagrop</t>
  </si>
  <si>
    <t xml:space="preserve">   124625621  Maquinaria y equipo industrial</t>
  </si>
  <si>
    <t xml:space="preserve">   124635631  maq y eqConstruc</t>
  </si>
  <si>
    <t xml:space="preserve">   124645641  Sist AA calefacció</t>
  </si>
  <si>
    <t xml:space="preserve">   124655651  Eq Comunicación</t>
  </si>
  <si>
    <t xml:space="preserve">   124665661  Accesorios de iluminación</t>
  </si>
  <si>
    <t xml:space="preserve">   124675671  Herramientas</t>
  </si>
  <si>
    <t xml:space="preserve">   124695691  Otros equipos</t>
  </si>
  <si>
    <t xml:space="preserve">   126305491  Otro equipo de transporte</t>
  </si>
  <si>
    <t xml:space="preserve">   125105911  Software</t>
  </si>
  <si>
    <t xml:space="preserve">   127106311  Estudios, Formulació</t>
  </si>
  <si>
    <t xml:space="preserve">   211200001  Proveedores por pagar CP</t>
  </si>
  <si>
    <t xml:space="preserve">   211200152  PASIVOS CAP. 2000</t>
  </si>
  <si>
    <t xml:space="preserve">   211200153  PASIVOS CAP. 3000</t>
  </si>
  <si>
    <t xml:space="preserve">   211700001  IVA CAUSADO</t>
  </si>
  <si>
    <t xml:space="preserve">   211700002  IVA X CAUSAR</t>
  </si>
  <si>
    <t xml:space="preserve">   211700103  RETENCION IMSS</t>
  </si>
  <si>
    <t xml:space="preserve">   211700104  CREDITOS  INFONAVIT</t>
  </si>
  <si>
    <t xml:space="preserve">   211700201  I.S.R. POR SALARIOS</t>
  </si>
  <si>
    <t xml:space="preserve">   211700400  MAURICIO SOZA FIGUEROA</t>
  </si>
  <si>
    <t xml:space="preserve">   211700401  OMAR RAMIREZ VIDAL</t>
  </si>
  <si>
    <t xml:space="preserve">   211700402  GUADALUPE TOBIAS RIVERA</t>
  </si>
  <si>
    <t xml:space="preserve">   211700403  ROBERTO ROA FRANCIA</t>
  </si>
  <si>
    <t xml:space="preserve">   211700500  SINDICATO</t>
  </si>
  <si>
    <t xml:space="preserve">   211700501  CREDINOMINA</t>
  </si>
  <si>
    <t xml:space="preserve">   211900001  Otras ctas por pagar CP</t>
  </si>
  <si>
    <t xml:space="preserve">   417308101  Agua potable - Domestica</t>
  </si>
  <si>
    <t xml:space="preserve">   417308102  Agua potable - Comercial</t>
  </si>
  <si>
    <t xml:space="preserve">   417308103  Agua potable - Industrial</t>
  </si>
  <si>
    <t xml:space="preserve">   417308104  Agua potable - Mixta</t>
  </si>
  <si>
    <t xml:space="preserve">   417308105  Alcantarillado - Domestica</t>
  </si>
  <si>
    <t xml:space="preserve">   417308106  Alcantarillado - Comercial</t>
  </si>
  <si>
    <t xml:space="preserve">   417308107  Alcantarillado - Industrial</t>
  </si>
  <si>
    <t xml:space="preserve">   417308108  Alcantarillado - Mixta</t>
  </si>
  <si>
    <t xml:space="preserve">   417308109  Tratamiento agua res</t>
  </si>
  <si>
    <t xml:space="preserve">   417308110  Tratamiento agua res</t>
  </si>
  <si>
    <t xml:space="preserve">   417308111  Tratamiento agua res</t>
  </si>
  <si>
    <t xml:space="preserve">   417308112  Tratamiento agua res</t>
  </si>
  <si>
    <t xml:space="preserve">   417308113  Contratos de Agua potable</t>
  </si>
  <si>
    <t xml:space="preserve">   417308114  Duplicados</t>
  </si>
  <si>
    <t xml:space="preserve">   417308115  Constancias</t>
  </si>
  <si>
    <t xml:space="preserve">   417308116  Cambio de titular</t>
  </si>
  <si>
    <t xml:space="preserve">   417308117  Suspención Voluntaria</t>
  </si>
  <si>
    <t xml:space="preserve">   417308118  Reactivación</t>
  </si>
  <si>
    <t xml:space="preserve">   417308119  Dezasolve Domestico</t>
  </si>
  <si>
    <t xml:space="preserve">   417308120  Reconexión</t>
  </si>
  <si>
    <t xml:space="preserve">   417308121  Agua p/pipas</t>
  </si>
  <si>
    <t xml:space="preserve">   417308122  Transporte de Agua</t>
  </si>
  <si>
    <t xml:space="preserve">   417308123  Dezasolve no domestico</t>
  </si>
  <si>
    <t xml:space="preserve">   417308124  Incorporación Individual</t>
  </si>
  <si>
    <t xml:space="preserve">   417308125  Incorporación comerc</t>
  </si>
  <si>
    <t xml:space="preserve">   417308126  Incorporación a la r</t>
  </si>
  <si>
    <t xml:space="preserve">   417308128  Inspección General</t>
  </si>
  <si>
    <t xml:space="preserve">   417308129  Multas</t>
  </si>
  <si>
    <t xml:space="preserve">   417308130  Rezagos - Domestico</t>
  </si>
  <si>
    <t xml:space="preserve">   417308131  Rezago - Comercial</t>
  </si>
  <si>
    <t xml:space="preserve">   417308132  Rezagos - Industrial</t>
  </si>
  <si>
    <t xml:space="preserve">   417308133  Rezagos - Mixto</t>
  </si>
  <si>
    <t xml:space="preserve">   417308134  Recargos</t>
  </si>
  <si>
    <t xml:space="preserve">   417308135  Gastos de ejecución</t>
  </si>
  <si>
    <t xml:space="preserve">   417308136  Tomas de agua potable</t>
  </si>
  <si>
    <t xml:space="preserve">   417308137  Cuadro de medición</t>
  </si>
  <si>
    <t xml:space="preserve">   417308138  Medido de agua potable</t>
  </si>
  <si>
    <t xml:space="preserve">   417308140  Por la venta de agua tratada</t>
  </si>
  <si>
    <t xml:space="preserve">   417308141  Otros bienes</t>
  </si>
  <si>
    <t xml:space="preserve">  511101131  Sueldos Base</t>
  </si>
  <si>
    <t xml:space="preserve">  511301321  Prima Vacacional</t>
  </si>
  <si>
    <t xml:space="preserve">  511301323  Gratificación de fin de año</t>
  </si>
  <si>
    <t xml:space="preserve">  511301331  Remun Horas extra</t>
  </si>
  <si>
    <t xml:space="preserve">  511301342  Compensaciones por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</si>
  <si>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</si>
  <si>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</si>
  <si>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</si>
  <si>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511501541  Prestaciones CGT</t>
  </si>
  <si>
    <t xml:space="preserve">  511601711  Estím Productividad</t>
  </si>
  <si>
    <t xml:space="preserve">  512102111  Materiales y útiles de oficina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</si>
  <si>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</si>
  <si>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</si>
  <si>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</si>
  <si>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</si>
  <si>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</si>
  <si>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</si>
  <si>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512502591  Otros productos químicos</t>
  </si>
  <si>
    <t xml:space="preserve">  512602612  Combus p Serv pub</t>
  </si>
  <si>
    <t xml:space="preserve">  512702722  Prendas de protección personal</t>
  </si>
  <si>
    <t xml:space="preserve">  512902911  Herramientas menores</t>
  </si>
  <si>
    <t xml:space="preserve">  512902981  Ref Otros Equipos</t>
  </si>
  <si>
    <t xml:space="preserve">  513103111  Servicio de energía eléctrica</t>
  </si>
  <si>
    <t xml:space="preserve">  513103141  Servicio telefonía tradicional</t>
  </si>
  <si>
    <t xml:space="preserve">  513103161  Serv Telecomunicac</t>
  </si>
  <si>
    <t xml:space="preserve">  513203261  Arren Maq y eq</t>
  </si>
  <si>
    <t xml:space="preserve">  513303311  Servicios legales</t>
  </si>
  <si>
    <t xml:space="preserve">  513303341  Servicios de capacitación</t>
  </si>
  <si>
    <t xml:space="preserve">  513303351  Serv InvCientífica</t>
  </si>
  <si>
    <t xml:space="preserve">  513503511  Cons y mantto Inm</t>
  </si>
  <si>
    <t xml:space="preserve">  513503551  Mantto Vehíc</t>
  </si>
  <si>
    <t xml:space="preserve">  513503571  Instal Maqy otros</t>
  </si>
  <si>
    <t xml:space="preserve">  513803812  Gto CeremTitulares</t>
  </si>
  <si>
    <t xml:space="preserve">  513803821  Gto Orden Social</t>
  </si>
  <si>
    <t xml:space="preserve">  513903921  Otros impuestos y derechos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</si>
  <si>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</si>
  <si>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</si>
  <si>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</si>
  <si>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551705911  Amort Software</t>
  </si>
  <si>
    <t xml:space="preserve">  311000001  Aportaciones Municipales</t>
  </si>
  <si>
    <t xml:space="preserve">  311000002  Aportaciones Estatales</t>
  </si>
  <si>
    <t xml:space="preserve">  311000003  Aportaciones Federales</t>
  </si>
  <si>
    <t xml:space="preserve">  312000001  Revaluaciones del patrimonio</t>
  </si>
  <si>
    <t xml:space="preserve">   3210 Ahorro/ Desahorro</t>
  </si>
  <si>
    <t>*  Subtotal</t>
  </si>
  <si>
    <t xml:space="preserve">   322002000  RESULTADO DE EJERCIC</t>
  </si>
  <si>
    <t xml:space="preserve">   322002003  Resultado del Ejercicio 2003</t>
  </si>
  <si>
    <t xml:space="preserve">   322002006  Resultado del Ejercicio 2006</t>
  </si>
  <si>
    <t xml:space="preserve">   322002007  Resultado del Ejercicio 2007</t>
  </si>
  <si>
    <t xml:space="preserve">   322002008  Resultado del Ejercicio 2008</t>
  </si>
  <si>
    <t xml:space="preserve">   322002011  Resultado del Ejercicio 2011</t>
  </si>
  <si>
    <t xml:space="preserve">   322002012  Resultado del Ejercicio 2012</t>
  </si>
  <si>
    <t xml:space="preserve">   322002013  Resultado del Ejercicio 2013</t>
  </si>
  <si>
    <t xml:space="preserve">   322002014  Resultado del Ejercicio 2014</t>
  </si>
  <si>
    <t xml:space="preserve">   322002015  Resultado del Ejercicio 2015</t>
  </si>
  <si>
    <t xml:space="preserve">   111300101  BANAMEX CTA 70055892987</t>
  </si>
  <si>
    <t xml:space="preserve">   111300102  BANAMEX CTA 70034284189</t>
  </si>
  <si>
    <t xml:space="preserve">   111300103  BANAMEX CTA 70041358813</t>
  </si>
  <si>
    <t xml:space="preserve">    123405891  Infraestructura</t>
  </si>
  <si>
    <t>*   1241     Mobiliario y Eq. de Admon.</t>
  </si>
  <si>
    <t xml:space="preserve">    124115111  Muebles de oficina</t>
  </si>
  <si>
    <t xml:space="preserve">    124135151  Computadoras</t>
  </si>
  <si>
    <t xml:space="preserve">    124195191  Otros mobiliarios</t>
  </si>
  <si>
    <t>*   1242     Mobiliario y Eq. Educ. y Rec.</t>
  </si>
  <si>
    <t xml:space="preserve">    124215211  Equipo de audio y de video</t>
  </si>
  <si>
    <t xml:space="preserve">    124235231  Camaras fotograficas</t>
  </si>
  <si>
    <t>*   1244     Equipo de Transporte</t>
  </si>
  <si>
    <t xml:space="preserve">    124415411  Automóviles y camiones</t>
  </si>
  <si>
    <t xml:space="preserve">    124495491  Otro equipo de transporte</t>
  </si>
  <si>
    <t>*   1246     Maquinaria, otros Eq. y Herr.</t>
  </si>
  <si>
    <t xml:space="preserve">    124625621  Maquinaria y equipo industrial</t>
  </si>
  <si>
    <t xml:space="preserve">    124645641  Sist AA calefacció</t>
  </si>
  <si>
    <t xml:space="preserve">    124655651  Eq Comunicación</t>
  </si>
  <si>
    <t xml:space="preserve">    124675671  Herramientas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</si>
</sst>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top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0" borderId="28" xfId="0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28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9" fontId="0" fillId="0" borderId="19" xfId="0" applyNumberFormat="1" applyFill="1" applyBorder="1" applyAlignment="1">
      <alignment horizontal="left"/>
    </xf>
    <xf numFmtId="164" fontId="0" fillId="0" borderId="19" xfId="0" applyNumberFormat="1" applyFill="1" applyBorder="1"/>
    <xf numFmtId="0" fontId="14" fillId="2" borderId="24" xfId="1" applyNumberFormat="1" applyFont="1" applyFill="1" applyBorder="1" applyAlignment="1">
      <alignment horizontal="center" vertical="center" wrapText="1"/>
    </xf>
    <xf numFmtId="4" fontId="14" fillId="2" borderId="24" xfId="1" applyNumberFormat="1" applyFont="1" applyFill="1" applyBorder="1" applyAlignment="1">
      <alignment horizontal="center" vertical="center" wrapText="1"/>
    </xf>
    <xf numFmtId="49" fontId="14" fillId="2" borderId="24" xfId="1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wrapText="1"/>
    </xf>
    <xf numFmtId="4" fontId="9" fillId="0" borderId="26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/>
    <xf numFmtId="49" fontId="9" fillId="0" borderId="38" xfId="0" applyNumberFormat="1" applyFont="1" applyFill="1" applyBorder="1" applyAlignment="1">
      <alignment wrapText="1"/>
    </xf>
    <xf numFmtId="4" fontId="9" fillId="0" borderId="2" xfId="6" applyNumberFormat="1" applyFont="1" applyFill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14" fillId="2" borderId="24" xfId="3" applyNumberFormat="1" applyFont="1" applyFill="1" applyBorder="1" applyAlignment="1">
      <alignment horizontal="center" vertical="center" wrapText="1"/>
    </xf>
    <xf numFmtId="4" fontId="14" fillId="3" borderId="26" xfId="1" applyNumberFormat="1" applyFont="1" applyFill="1" applyBorder="1" applyAlignment="1">
      <alignment wrapText="1"/>
    </xf>
    <xf numFmtId="4" fontId="9" fillId="0" borderId="27" xfId="0" applyNumberFormat="1" applyFont="1" applyFill="1" applyBorder="1" applyAlignment="1">
      <alignment wrapText="1"/>
    </xf>
    <xf numFmtId="4" fontId="9" fillId="0" borderId="2" xfId="0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10" fontId="9" fillId="0" borderId="2" xfId="7" applyNumberFormat="1" applyFont="1" applyFill="1" applyBorder="1" applyAlignment="1">
      <alignment wrapText="1"/>
    </xf>
    <xf numFmtId="4" fontId="9" fillId="0" borderId="32" xfId="0" applyNumberFormat="1" applyFont="1" applyFill="1" applyBorder="1" applyAlignment="1">
      <alignment wrapText="1"/>
    </xf>
    <xf numFmtId="0" fontId="9" fillId="0" borderId="32" xfId="0" applyNumberFormat="1" applyFont="1" applyFill="1" applyBorder="1" applyAlignment="1">
      <alignment wrapText="1"/>
    </xf>
    <xf numFmtId="4" fontId="14" fillId="2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wrapText="1"/>
    </xf>
    <xf numFmtId="0" fontId="18" fillId="0" borderId="25" xfId="0" applyFont="1" applyBorder="1" applyAlignment="1">
      <alignment wrapText="1"/>
    </xf>
    <xf numFmtId="10" fontId="9" fillId="0" borderId="32" xfId="0" applyNumberFormat="1" applyFont="1" applyFill="1" applyBorder="1" applyAlignment="1">
      <alignment horizontal="right"/>
    </xf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07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0"/>
  <sheetViews>
    <sheetView topLeftCell="A73" zoomScaleNormal="100" zoomScaleSheetLayoutView="100" workbookViewId="0">
      <selection activeCell="I70" sqref="I70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218" t="s">
        <v>47</v>
      </c>
      <c r="C7" s="365" t="s">
        <v>75</v>
      </c>
      <c r="D7" s="365" t="s">
        <v>76</v>
      </c>
      <c r="E7" s="365" t="s">
        <v>77</v>
      </c>
      <c r="F7" s="59" t="s">
        <v>78</v>
      </c>
    </row>
    <row r="8" spans="1:6" ht="15">
      <c r="A8" s="154"/>
      <c r="B8" s="359" t="s">
        <v>413</v>
      </c>
      <c r="C8" s="360">
        <v>204807.97</v>
      </c>
      <c r="D8" s="360">
        <v>204807.97</v>
      </c>
      <c r="E8" s="360">
        <v>0</v>
      </c>
      <c r="F8" s="131"/>
    </row>
    <row r="9" spans="1:6" s="208" customFormat="1" ht="15">
      <c r="A9" s="154"/>
      <c r="B9" s="359" t="s">
        <v>414</v>
      </c>
      <c r="C9" s="360">
        <v>0</v>
      </c>
      <c r="D9" s="360">
        <v>1008622.4</v>
      </c>
      <c r="E9" s="360">
        <v>1008622.4</v>
      </c>
      <c r="F9" s="131"/>
    </row>
    <row r="10" spans="1:6" s="208" customFormat="1" ht="15">
      <c r="A10" s="154"/>
      <c r="B10" s="359" t="s">
        <v>415</v>
      </c>
      <c r="C10" s="360">
        <v>17985031.27</v>
      </c>
      <c r="D10" s="360">
        <v>17985031.27</v>
      </c>
      <c r="E10" s="360">
        <v>0</v>
      </c>
      <c r="F10" s="131"/>
    </row>
    <row r="11" spans="1:6" s="208" customFormat="1">
      <c r="A11" s="154"/>
      <c r="B11" s="154"/>
      <c r="C11" s="131"/>
      <c r="D11" s="131"/>
      <c r="E11" s="131"/>
      <c r="F11" s="131"/>
    </row>
    <row r="12" spans="1:6" s="208" customFormat="1">
      <c r="A12" s="154"/>
      <c r="B12" s="154"/>
      <c r="C12" s="131"/>
      <c r="D12" s="131"/>
      <c r="E12" s="131"/>
      <c r="F12" s="131"/>
    </row>
    <row r="13" spans="1:6" s="208" customFormat="1">
      <c r="A13" s="154"/>
      <c r="B13" s="154"/>
      <c r="C13" s="131"/>
      <c r="D13" s="131"/>
      <c r="E13" s="131"/>
      <c r="F13" s="131"/>
    </row>
    <row r="14" spans="1:6" s="208" customFormat="1">
      <c r="A14" s="154"/>
      <c r="B14" s="154"/>
      <c r="C14" s="131"/>
      <c r="D14" s="131"/>
      <c r="E14" s="131"/>
      <c r="F14" s="131"/>
    </row>
    <row r="15" spans="1:6" s="208" customFormat="1">
      <c r="A15" s="154"/>
      <c r="B15" s="154"/>
      <c r="C15" s="131"/>
      <c r="D15" s="131"/>
      <c r="E15" s="131"/>
      <c r="F15" s="131"/>
    </row>
    <row r="16" spans="1:6">
      <c r="A16" s="167"/>
      <c r="B16" s="167" t="s">
        <v>388</v>
      </c>
      <c r="C16" s="139">
        <f>SUM(C8:C15)</f>
        <v>18189839.239999998</v>
      </c>
      <c r="D16" s="139">
        <f>SUM(D8:D15)</f>
        <v>19198461.640000001</v>
      </c>
      <c r="E16" s="139">
        <f>SUM(E8:E15)</f>
        <v>1008622.4</v>
      </c>
      <c r="F16" s="139"/>
    </row>
    <row r="17" spans="1:6">
      <c r="A17" s="153"/>
      <c r="B17" s="153"/>
      <c r="C17" s="161"/>
      <c r="D17" s="161"/>
      <c r="E17" s="161"/>
      <c r="F17" s="153"/>
    </row>
    <row r="18" spans="1:6">
      <c r="A18" s="153"/>
      <c r="B18" s="153"/>
      <c r="C18" s="161"/>
      <c r="D18" s="161"/>
      <c r="E18" s="161"/>
      <c r="F18" s="153"/>
    </row>
    <row r="19" spans="1:6" ht="11.25" customHeight="1">
      <c r="A19" s="10" t="s">
        <v>79</v>
      </c>
      <c r="B19" s="153"/>
      <c r="C19" s="53"/>
      <c r="D19" s="53"/>
      <c r="E19" s="53"/>
      <c r="F19" s="54" t="s">
        <v>74</v>
      </c>
    </row>
    <row r="20" spans="1:6" ht="12.75" customHeight="1">
      <c r="A20" s="45"/>
      <c r="B20" s="45"/>
      <c r="C20" s="22"/>
    </row>
    <row r="21" spans="1:6" ht="15" customHeight="1">
      <c r="A21" s="15" t="s">
        <v>46</v>
      </c>
      <c r="B21" s="218" t="s">
        <v>47</v>
      </c>
      <c r="C21" s="365" t="s">
        <v>75</v>
      </c>
      <c r="D21" s="365" t="s">
        <v>76</v>
      </c>
      <c r="E21" s="365" t="s">
        <v>77</v>
      </c>
      <c r="F21" s="59" t="s">
        <v>78</v>
      </c>
    </row>
    <row r="22" spans="1:6" ht="15">
      <c r="A22" s="154"/>
      <c r="B22" s="359" t="s">
        <v>416</v>
      </c>
      <c r="C22" s="360">
        <v>144981.29999999999</v>
      </c>
      <c r="D22" s="360">
        <v>160110.29</v>
      </c>
      <c r="E22" s="360">
        <v>15128.99</v>
      </c>
      <c r="F22" s="137"/>
    </row>
    <row r="23" spans="1:6" s="208" customFormat="1" ht="15">
      <c r="A23" s="154"/>
      <c r="B23" s="359" t="s">
        <v>417</v>
      </c>
      <c r="C23" s="360">
        <v>157470.69</v>
      </c>
      <c r="D23" s="360">
        <v>157470.69</v>
      </c>
      <c r="E23" s="360">
        <v>0</v>
      </c>
      <c r="F23" s="137"/>
    </row>
    <row r="24" spans="1:6" s="280" customFormat="1" ht="15">
      <c r="A24" s="154"/>
      <c r="B24" s="359" t="s">
        <v>418</v>
      </c>
      <c r="C24" s="360">
        <v>878995.89</v>
      </c>
      <c r="D24" s="360">
        <v>863866.9</v>
      </c>
      <c r="E24" s="360">
        <v>-15128.99</v>
      </c>
      <c r="F24" s="137"/>
    </row>
    <row r="25" spans="1:6" s="280" customFormat="1" ht="15">
      <c r="A25" s="154"/>
      <c r="B25" s="359" t="s">
        <v>419</v>
      </c>
      <c r="C25" s="360">
        <v>0</v>
      </c>
      <c r="D25" s="360">
        <v>8139.99</v>
      </c>
      <c r="E25" s="360">
        <v>8139.99</v>
      </c>
      <c r="F25" s="137"/>
    </row>
    <row r="26" spans="1:6" s="280" customFormat="1" ht="15">
      <c r="A26" s="154"/>
      <c r="B26" s="359" t="s">
        <v>420</v>
      </c>
      <c r="C26" s="360">
        <v>147807.93</v>
      </c>
      <c r="D26" s="360">
        <v>143739.93</v>
      </c>
      <c r="E26" s="360">
        <v>-4068</v>
      </c>
      <c r="F26" s="137"/>
    </row>
    <row r="27" spans="1:6" s="280" customFormat="1" ht="15">
      <c r="A27" s="154"/>
      <c r="B27" s="359" t="s">
        <v>421</v>
      </c>
      <c r="C27" s="360">
        <v>0</v>
      </c>
      <c r="D27" s="360">
        <v>-4071.99</v>
      </c>
      <c r="E27" s="360">
        <v>-4071.99</v>
      </c>
      <c r="F27" s="137"/>
    </row>
    <row r="28" spans="1:6" s="280" customFormat="1" ht="15">
      <c r="A28" s="154"/>
      <c r="B28" s="359" t="s">
        <v>422</v>
      </c>
      <c r="C28" s="360">
        <v>4572534.43</v>
      </c>
      <c r="D28" s="360">
        <v>4572534.42</v>
      </c>
      <c r="E28" s="360">
        <v>-0.01</v>
      </c>
      <c r="F28" s="137"/>
    </row>
    <row r="29" spans="1:6" s="280" customFormat="1" ht="15">
      <c r="A29" s="154"/>
      <c r="B29" s="359" t="s">
        <v>423</v>
      </c>
      <c r="C29" s="360">
        <v>179364.72</v>
      </c>
      <c r="D29" s="360">
        <v>192340.32</v>
      </c>
      <c r="E29" s="360">
        <v>12975.6</v>
      </c>
      <c r="F29" s="137"/>
    </row>
    <row r="30" spans="1:6" s="280" customFormat="1" ht="15">
      <c r="A30" s="154"/>
      <c r="B30" s="359" t="s">
        <v>424</v>
      </c>
      <c r="C30" s="360">
        <v>41070.5</v>
      </c>
      <c r="D30" s="360">
        <v>41070.5</v>
      </c>
      <c r="E30" s="360">
        <v>0</v>
      </c>
      <c r="F30" s="137"/>
    </row>
    <row r="31" spans="1:6" s="280" customFormat="1" ht="15">
      <c r="A31" s="154"/>
      <c r="B31" s="359" t="s">
        <v>425</v>
      </c>
      <c r="C31" s="360">
        <v>10317672.24</v>
      </c>
      <c r="D31" s="360">
        <v>10317672.24</v>
      </c>
      <c r="E31" s="360">
        <v>0</v>
      </c>
      <c r="F31" s="137"/>
    </row>
    <row r="32" spans="1:6" s="280" customFormat="1" ht="15">
      <c r="A32" s="154"/>
      <c r="B32" s="359" t="s">
        <v>426</v>
      </c>
      <c r="C32" s="360">
        <v>0</v>
      </c>
      <c r="D32" s="360">
        <v>73926.69</v>
      </c>
      <c r="E32" s="360">
        <v>73926.69</v>
      </c>
      <c r="F32" s="137"/>
    </row>
    <row r="33" spans="1:8" s="280" customFormat="1" ht="15">
      <c r="A33" s="154"/>
      <c r="B33" s="359" t="s">
        <v>427</v>
      </c>
      <c r="C33" s="360">
        <v>124430.32</v>
      </c>
      <c r="D33" s="360">
        <v>124430.32</v>
      </c>
      <c r="E33" s="360">
        <v>0</v>
      </c>
      <c r="F33" s="137"/>
    </row>
    <row r="34" spans="1:8" s="208" customFormat="1" ht="15">
      <c r="A34" s="154"/>
      <c r="B34" s="359" t="s">
        <v>428</v>
      </c>
      <c r="C34" s="360">
        <v>38818.79</v>
      </c>
      <c r="D34" s="360">
        <v>25843.200000000001</v>
      </c>
      <c r="E34" s="360">
        <v>-12975.59</v>
      </c>
      <c r="F34" s="137"/>
    </row>
    <row r="35" spans="1:8" s="208" customFormat="1" ht="15">
      <c r="A35" s="154"/>
      <c r="B35" s="359" t="s">
        <v>429</v>
      </c>
      <c r="C35" s="360">
        <v>200253.84</v>
      </c>
      <c r="D35" s="360">
        <v>183745.94</v>
      </c>
      <c r="E35" s="360">
        <v>-16507.900000000001</v>
      </c>
      <c r="F35" s="137"/>
    </row>
    <row r="36" spans="1:8" s="208" customFormat="1" ht="15">
      <c r="A36" s="154"/>
      <c r="B36" s="359" t="s">
        <v>430</v>
      </c>
      <c r="C36" s="360">
        <v>94683.01</v>
      </c>
      <c r="D36" s="360">
        <v>94683.01</v>
      </c>
      <c r="E36" s="360">
        <v>0</v>
      </c>
      <c r="F36" s="137"/>
    </row>
    <row r="37" spans="1:8" s="208" customFormat="1" ht="15">
      <c r="A37" s="154"/>
      <c r="B37" s="359" t="s">
        <v>431</v>
      </c>
      <c r="C37" s="360">
        <v>447773.53</v>
      </c>
      <c r="D37" s="360">
        <v>390354.74</v>
      </c>
      <c r="E37" s="360">
        <v>-57418.79</v>
      </c>
      <c r="F37" s="137"/>
    </row>
    <row r="38" spans="1:8" s="208" customFormat="1" ht="15">
      <c r="A38" s="154"/>
      <c r="B38" s="359" t="s">
        <v>432</v>
      </c>
      <c r="C38" s="360">
        <v>1733.03</v>
      </c>
      <c r="D38" s="360">
        <v>1733.03</v>
      </c>
      <c r="E38" s="360">
        <v>0</v>
      </c>
      <c r="F38" s="137"/>
    </row>
    <row r="39" spans="1:8" s="208" customFormat="1">
      <c r="A39" s="154"/>
      <c r="B39" s="137"/>
      <c r="C39" s="135"/>
      <c r="D39" s="135"/>
      <c r="E39" s="135"/>
      <c r="F39" s="137"/>
    </row>
    <row r="40" spans="1:8">
      <c r="A40" s="167"/>
      <c r="B40" s="167" t="s">
        <v>233</v>
      </c>
      <c r="C40" s="139">
        <f>SUM(C22:C39)</f>
        <v>17347590.220000003</v>
      </c>
      <c r="D40" s="139">
        <f>SUM(D22:D39)</f>
        <v>17347590.219999999</v>
      </c>
      <c r="E40" s="139">
        <f>SUM(E22:E39)</f>
        <v>0</v>
      </c>
      <c r="F40" s="139"/>
    </row>
    <row r="41" spans="1:8" s="19" customFormat="1">
      <c r="A41" s="152"/>
      <c r="B41" s="152"/>
      <c r="C41" s="27"/>
      <c r="D41" s="27"/>
      <c r="E41" s="27"/>
      <c r="F41" s="27"/>
    </row>
    <row r="42" spans="1:8" s="19" customFormat="1">
      <c r="A42" s="152"/>
      <c r="B42" s="152"/>
      <c r="C42" s="27"/>
      <c r="D42" s="27"/>
      <c r="E42" s="27"/>
      <c r="F42" s="27"/>
    </row>
    <row r="43" spans="1:8" s="19" customFormat="1" ht="11.25" customHeight="1">
      <c r="A43" s="10" t="s">
        <v>215</v>
      </c>
      <c r="B43" s="10"/>
      <c r="C43" s="53"/>
      <c r="D43" s="53"/>
      <c r="E43" s="53"/>
      <c r="G43" s="54" t="s">
        <v>74</v>
      </c>
    </row>
    <row r="44" spans="1:8" s="19" customFormat="1">
      <c r="A44" s="45"/>
      <c r="B44" s="45"/>
      <c r="C44" s="22"/>
      <c r="D44" s="9"/>
      <c r="E44" s="9"/>
      <c r="F44" s="8"/>
    </row>
    <row r="45" spans="1:8" s="19" customFormat="1" ht="27.95" customHeight="1">
      <c r="A45" s="15" t="s">
        <v>46</v>
      </c>
      <c r="B45" s="16" t="s">
        <v>47</v>
      </c>
      <c r="C45" s="58" t="s">
        <v>75</v>
      </c>
      <c r="D45" s="58" t="s">
        <v>76</v>
      </c>
      <c r="E45" s="58" t="s">
        <v>77</v>
      </c>
      <c r="F45" s="59" t="s">
        <v>78</v>
      </c>
      <c r="G45" s="59" t="s">
        <v>242</v>
      </c>
      <c r="H45" s="59" t="s">
        <v>243</v>
      </c>
    </row>
    <row r="46" spans="1:8" s="19" customFormat="1">
      <c r="A46" s="154"/>
      <c r="B46" s="137"/>
      <c r="C46" s="131"/>
      <c r="D46" s="135"/>
      <c r="E46" s="135"/>
      <c r="F46" s="137"/>
      <c r="G46" s="137"/>
      <c r="H46" s="137"/>
    </row>
    <row r="47" spans="1:8" s="19" customFormat="1">
      <c r="A47" s="154"/>
      <c r="B47" s="137"/>
      <c r="C47" s="131"/>
      <c r="D47" s="135"/>
      <c r="E47" s="135"/>
      <c r="F47" s="137"/>
      <c r="G47" s="137"/>
      <c r="H47" s="137"/>
    </row>
    <row r="48" spans="1:8" s="19" customFormat="1">
      <c r="A48" s="154"/>
      <c r="B48" s="137"/>
      <c r="C48" s="131"/>
      <c r="D48" s="135"/>
      <c r="E48" s="135"/>
      <c r="F48" s="137"/>
      <c r="G48" s="137"/>
      <c r="H48" s="137"/>
    </row>
    <row r="49" spans="1:8" s="19" customFormat="1">
      <c r="A49" s="154"/>
      <c r="B49" s="137"/>
      <c r="C49" s="131"/>
      <c r="D49" s="135"/>
      <c r="E49" s="135"/>
      <c r="F49" s="137"/>
      <c r="G49" s="137"/>
      <c r="H49" s="137"/>
    </row>
    <row r="50" spans="1:8" s="19" customFormat="1">
      <c r="A50" s="167"/>
      <c r="B50" s="167" t="s">
        <v>234</v>
      </c>
      <c r="C50" s="139">
        <f>SUM(C46:C49)</f>
        <v>0</v>
      </c>
      <c r="D50" s="139">
        <f>SUM(D46:D49)</f>
        <v>0</v>
      </c>
      <c r="E50" s="139">
        <f>SUM(E46:E49)</f>
        <v>0</v>
      </c>
      <c r="F50" s="139"/>
      <c r="G50" s="139"/>
      <c r="H50" s="139"/>
    </row>
    <row r="51" spans="1:8" s="19" customFormat="1">
      <c r="A51" s="60"/>
      <c r="B51" s="60"/>
      <c r="C51" s="61"/>
      <c r="D51" s="61"/>
      <c r="E51" s="61"/>
      <c r="F51" s="27"/>
    </row>
    <row r="53" spans="1:8">
      <c r="A53" s="10" t="s">
        <v>216</v>
      </c>
      <c r="B53" s="10"/>
      <c r="C53" s="53"/>
      <c r="D53" s="53"/>
      <c r="E53" s="53"/>
      <c r="G53" s="54" t="s">
        <v>74</v>
      </c>
    </row>
    <row r="54" spans="1:8">
      <c r="A54" s="45"/>
      <c r="B54" s="45"/>
      <c r="C54" s="22"/>
      <c r="F54" s="256"/>
      <c r="H54" s="9"/>
    </row>
    <row r="55" spans="1:8" ht="27.95" customHeight="1">
      <c r="A55" s="15" t="s">
        <v>46</v>
      </c>
      <c r="B55" s="16" t="s">
        <v>47</v>
      </c>
      <c r="C55" s="58" t="s">
        <v>75</v>
      </c>
      <c r="D55" s="58" t="s">
        <v>76</v>
      </c>
      <c r="E55" s="58" t="s">
        <v>77</v>
      </c>
      <c r="F55" s="59" t="s">
        <v>78</v>
      </c>
      <c r="G55" s="59" t="s">
        <v>242</v>
      </c>
      <c r="H55" s="59" t="s">
        <v>243</v>
      </c>
    </row>
    <row r="56" spans="1:8">
      <c r="A56" s="154"/>
      <c r="B56" s="137"/>
      <c r="C56" s="131"/>
      <c r="D56" s="135"/>
      <c r="E56" s="135"/>
      <c r="F56" s="137"/>
      <c r="G56" s="137"/>
      <c r="H56" s="137"/>
    </row>
    <row r="57" spans="1:8">
      <c r="A57" s="154"/>
      <c r="B57" s="137"/>
      <c r="C57" s="131"/>
      <c r="D57" s="135"/>
      <c r="E57" s="135"/>
      <c r="F57" s="137"/>
      <c r="G57" s="137"/>
      <c r="H57" s="137"/>
    </row>
    <row r="58" spans="1:8">
      <c r="A58" s="154"/>
      <c r="B58" s="137"/>
      <c r="C58" s="131"/>
      <c r="D58" s="135"/>
      <c r="E58" s="135"/>
      <c r="F58" s="137"/>
      <c r="G58" s="137"/>
      <c r="H58" s="137"/>
    </row>
    <row r="59" spans="1:8">
      <c r="A59" s="154"/>
      <c r="B59" s="137"/>
      <c r="C59" s="131"/>
      <c r="D59" s="135"/>
      <c r="E59" s="135"/>
      <c r="F59" s="137"/>
      <c r="G59" s="137"/>
      <c r="H59" s="137"/>
    </row>
    <row r="60" spans="1:8">
      <c r="A60" s="167"/>
      <c r="B60" s="167" t="s">
        <v>235</v>
      </c>
      <c r="C60" s="139">
        <f>SUM(C56:C59)</f>
        <v>0</v>
      </c>
      <c r="D60" s="139">
        <f>SUM(D56:D59)</f>
        <v>0</v>
      </c>
      <c r="E60" s="139">
        <f>SUM(E56:E59)</f>
        <v>0</v>
      </c>
      <c r="F60" s="139"/>
      <c r="G60" s="139"/>
      <c r="H60" s="139"/>
    </row>
    <row r="63" spans="1:8">
      <c r="A63" s="10" t="s">
        <v>217</v>
      </c>
      <c r="B63" s="10"/>
      <c r="C63" s="53"/>
      <c r="D63" s="53"/>
      <c r="E63" s="53"/>
      <c r="G63" s="54" t="s">
        <v>74</v>
      </c>
    </row>
    <row r="64" spans="1:8">
      <c r="A64" s="45"/>
      <c r="B64" s="45"/>
      <c r="C64" s="22"/>
      <c r="F64" s="256"/>
    </row>
    <row r="65" spans="1:8" ht="27.95" customHeight="1">
      <c r="A65" s="15" t="s">
        <v>46</v>
      </c>
      <c r="B65" s="218" t="s">
        <v>47</v>
      </c>
      <c r="C65" s="365" t="s">
        <v>75</v>
      </c>
      <c r="D65" s="365" t="s">
        <v>76</v>
      </c>
      <c r="E65" s="365" t="s">
        <v>77</v>
      </c>
      <c r="F65" s="59" t="s">
        <v>78</v>
      </c>
      <c r="G65" s="59" t="s">
        <v>242</v>
      </c>
      <c r="H65" s="59" t="s">
        <v>243</v>
      </c>
    </row>
    <row r="66" spans="1:8" ht="15">
      <c r="A66" s="154"/>
      <c r="B66" s="359" t="s">
        <v>433</v>
      </c>
      <c r="C66" s="360">
        <v>-8661.84</v>
      </c>
      <c r="D66" s="360">
        <v>-8661.84</v>
      </c>
      <c r="E66" s="360">
        <v>0</v>
      </c>
      <c r="F66" s="137"/>
      <c r="G66" s="137"/>
      <c r="H66" s="137"/>
    </row>
    <row r="67" spans="1:8">
      <c r="A67" s="154"/>
      <c r="B67" s="137"/>
      <c r="C67" s="131"/>
      <c r="D67" s="135"/>
      <c r="E67" s="135"/>
      <c r="F67" s="137"/>
      <c r="G67" s="137"/>
      <c r="H67" s="137"/>
    </row>
    <row r="68" spans="1:8">
      <c r="A68" s="154"/>
      <c r="B68" s="137"/>
      <c r="C68" s="131"/>
      <c r="D68" s="135"/>
      <c r="E68" s="135"/>
      <c r="F68" s="137"/>
      <c r="G68" s="137"/>
      <c r="H68" s="137"/>
    </row>
    <row r="69" spans="1:8">
      <c r="A69" s="154"/>
      <c r="B69" s="137"/>
      <c r="C69" s="131"/>
      <c r="D69" s="135"/>
      <c r="E69" s="135"/>
      <c r="F69" s="137"/>
      <c r="G69" s="137"/>
      <c r="H69" s="137"/>
    </row>
    <row r="70" spans="1:8">
      <c r="A70" s="167"/>
      <c r="B70" s="167" t="s">
        <v>237</v>
      </c>
      <c r="C70" s="139">
        <f>SUM(C66:C69)</f>
        <v>-8661.84</v>
      </c>
      <c r="D70" s="139">
        <f>SUM(D66:D69)</f>
        <v>-8661.84</v>
      </c>
      <c r="E70" s="139">
        <f>SUM(E66:E69)</f>
        <v>0</v>
      </c>
      <c r="F70" s="139"/>
      <c r="G70" s="139"/>
      <c r="H70" s="139"/>
    </row>
    <row r="73" spans="1:8">
      <c r="A73" s="10" t="s">
        <v>218</v>
      </c>
      <c r="B73" s="10"/>
      <c r="C73" s="53"/>
      <c r="D73" s="53"/>
      <c r="E73" s="53"/>
      <c r="G73" s="54" t="s">
        <v>74</v>
      </c>
    </row>
    <row r="74" spans="1:8">
      <c r="A74" s="45"/>
      <c r="B74" s="45"/>
      <c r="C74" s="22"/>
      <c r="F74" s="256"/>
    </row>
    <row r="75" spans="1:8" ht="27.95" customHeight="1">
      <c r="A75" s="15" t="s">
        <v>46</v>
      </c>
      <c r="B75" s="16" t="s">
        <v>47</v>
      </c>
      <c r="C75" s="58" t="s">
        <v>75</v>
      </c>
      <c r="D75" s="58" t="s">
        <v>76</v>
      </c>
      <c r="E75" s="58" t="s">
        <v>77</v>
      </c>
      <c r="F75" s="59" t="s">
        <v>78</v>
      </c>
      <c r="G75" s="59" t="s">
        <v>242</v>
      </c>
      <c r="H75" s="59" t="s">
        <v>243</v>
      </c>
    </row>
    <row r="76" spans="1:8">
      <c r="A76" s="154"/>
      <c r="B76" s="137"/>
      <c r="C76" s="131"/>
      <c r="D76" s="135"/>
      <c r="E76" s="135"/>
      <c r="F76" s="137"/>
      <c r="G76" s="137"/>
      <c r="H76" s="137"/>
    </row>
    <row r="77" spans="1:8">
      <c r="A77" s="154"/>
      <c r="B77" s="137"/>
      <c r="C77" s="131"/>
      <c r="D77" s="135"/>
      <c r="E77" s="135"/>
      <c r="F77" s="137"/>
      <c r="G77" s="137"/>
      <c r="H77" s="137"/>
    </row>
    <row r="78" spans="1:8">
      <c r="A78" s="154"/>
      <c r="B78" s="137"/>
      <c r="C78" s="131"/>
      <c r="D78" s="135"/>
      <c r="E78" s="135"/>
      <c r="F78" s="137"/>
      <c r="G78" s="137"/>
      <c r="H78" s="137"/>
    </row>
    <row r="79" spans="1:8">
      <c r="A79" s="154"/>
      <c r="B79" s="137"/>
      <c r="C79" s="131"/>
      <c r="D79" s="135"/>
      <c r="E79" s="135"/>
      <c r="F79" s="137"/>
      <c r="G79" s="137"/>
      <c r="H79" s="137"/>
    </row>
    <row r="80" spans="1:8">
      <c r="A80" s="167"/>
      <c r="B80" s="167" t="s">
        <v>236</v>
      </c>
      <c r="C80" s="139">
        <f>SUM(C76:C79)</f>
        <v>0</v>
      </c>
      <c r="D80" s="139">
        <f>SUM(D76:D79)</f>
        <v>0</v>
      </c>
      <c r="E80" s="139">
        <f>SUM(E76:E79)</f>
        <v>0</v>
      </c>
      <c r="F80" s="139"/>
      <c r="G80" s="139"/>
      <c r="H80" s="139"/>
    </row>
  </sheetData>
  <dataValidations count="8">
    <dataValidation allowBlank="1" showInputMessage="1" showErrorMessage="1" prompt="Criterio para la aplicación de depreciación: anual, mensual, trimestral, etc." sqref="F7 F21 F75 F55 F65 F45"/>
    <dataValidation allowBlank="1" showInputMessage="1" showErrorMessage="1" prompt="Diferencia entre el saldo final y el inicial presentados." sqref="E7 E21 E45 E55 E65 E75"/>
    <dataValidation allowBlank="1" showInputMessage="1" showErrorMessage="1" prompt="Corresponde al nombre o descripción de la cuenta de acuerdo al Plan de Cuentas emitido por el CONAC." sqref="B7 B21 B45 B55 B65 B75"/>
    <dataValidation allowBlank="1" showInputMessage="1" showErrorMessage="1" prompt="Indicar el método de depreciación." sqref="G45 G55 G65 G75"/>
    <dataValidation allowBlank="1" showInputMessage="1" showErrorMessage="1" prompt="Indicar la tasa de aplicación." sqref="H45 H55 H65 H75"/>
    <dataValidation allowBlank="1" showInputMessage="1" showErrorMessage="1" prompt="Corresponde al número de la cuenta de acuerdo al Plan de Cuentas emitido por el CONAC (DOF 23/12/2015)." sqref="A7 A21 A45 A55 A65 A75"/>
    <dataValidation allowBlank="1" showInputMessage="1" showErrorMessage="1" prompt="Saldo al 31 de diciembre del año anterior del ejercio que se presenta." sqref="C7 C21 C45 C55 C65 C75"/>
    <dataValidation allowBlank="1" showInputMessage="1" showErrorMessage="1" prompt="Importe final del periodo que corresponde la información financiera trimestral que se presenta." sqref="D7 D21 D45 D55 D65 D75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zoomScaleNormal="100" zoomScaleSheetLayoutView="100" workbookViewId="0">
      <selection sqref="A1:F34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2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218" t="s">
        <v>47</v>
      </c>
      <c r="C7" s="365" t="s">
        <v>75</v>
      </c>
      <c r="D7" s="365" t="s">
        <v>76</v>
      </c>
      <c r="E7" s="58" t="s">
        <v>77</v>
      </c>
      <c r="F7" s="59" t="s">
        <v>78</v>
      </c>
    </row>
    <row r="8" spans="1:6" ht="15">
      <c r="A8" s="170"/>
      <c r="B8" s="359" t="s">
        <v>434</v>
      </c>
      <c r="C8" s="360">
        <v>1134149.58</v>
      </c>
      <c r="D8" s="360">
        <v>1134149.58</v>
      </c>
      <c r="E8" s="173"/>
      <c r="F8" s="136"/>
    </row>
    <row r="9" spans="1:6">
      <c r="A9" s="170"/>
      <c r="B9" s="170"/>
      <c r="C9" s="131"/>
      <c r="D9" s="173"/>
      <c r="E9" s="173"/>
      <c r="F9" s="136"/>
    </row>
    <row r="10" spans="1:6">
      <c r="A10" s="170"/>
      <c r="B10" s="170"/>
      <c r="C10" s="131"/>
      <c r="D10" s="173"/>
      <c r="E10" s="173"/>
      <c r="F10" s="136"/>
    </row>
    <row r="11" spans="1:6">
      <c r="A11" s="170"/>
      <c r="B11" s="170"/>
      <c r="C11" s="131"/>
      <c r="D11" s="173"/>
      <c r="E11" s="173"/>
      <c r="F11" s="136"/>
    </row>
    <row r="12" spans="1:6">
      <c r="A12" s="170"/>
      <c r="B12" s="170"/>
      <c r="C12" s="131"/>
      <c r="D12" s="173"/>
      <c r="E12" s="173"/>
      <c r="F12" s="136"/>
    </row>
    <row r="13" spans="1:6">
      <c r="A13" s="167"/>
      <c r="B13" s="167" t="s">
        <v>238</v>
      </c>
      <c r="C13" s="139">
        <f>SUM(C8:C12)</f>
        <v>1134149.58</v>
      </c>
      <c r="D13" s="139">
        <f>SUM(D8:D12)</f>
        <v>1134149.58</v>
      </c>
      <c r="E13" s="139">
        <f>SUM(E8:E12)</f>
        <v>0</v>
      </c>
      <c r="F13" s="167"/>
    </row>
    <row r="14" spans="1:6">
      <c r="A14" s="153"/>
      <c r="B14" s="153"/>
      <c r="C14" s="161"/>
      <c r="D14" s="161"/>
      <c r="E14" s="161"/>
      <c r="F14" s="153"/>
    </row>
    <row r="15" spans="1:6">
      <c r="A15" s="153"/>
      <c r="B15" s="153"/>
      <c r="C15" s="161"/>
      <c r="D15" s="161"/>
      <c r="E15" s="161"/>
      <c r="F15" s="153"/>
    </row>
    <row r="16" spans="1:6" ht="11.25" customHeight="1">
      <c r="A16" s="65" t="s">
        <v>219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0" customFormat="1" ht="11.25" customHeight="1">
      <c r="A19" s="154"/>
      <c r="B19" s="170"/>
      <c r="C19" s="131"/>
      <c r="D19" s="131"/>
      <c r="E19" s="131"/>
      <c r="F19" s="136"/>
    </row>
    <row r="20" spans="1:6" s="272" customFormat="1" ht="11.25" customHeight="1">
      <c r="A20" s="154"/>
      <c r="B20" s="170"/>
      <c r="C20" s="131"/>
      <c r="D20" s="131"/>
      <c r="E20" s="131"/>
      <c r="F20" s="136"/>
    </row>
    <row r="21" spans="1:6">
      <c r="A21" s="154"/>
      <c r="B21" s="170"/>
      <c r="C21" s="131"/>
      <c r="D21" s="131"/>
      <c r="E21" s="131"/>
      <c r="F21" s="136"/>
    </row>
    <row r="22" spans="1:6">
      <c r="A22" s="167"/>
      <c r="B22" s="167" t="s">
        <v>239</v>
      </c>
      <c r="C22" s="139">
        <f>SUM(C19:C21)</f>
        <v>0</v>
      </c>
      <c r="D22" s="139">
        <f>SUM(D19:D21)</f>
        <v>0</v>
      </c>
      <c r="E22" s="139">
        <f>SUM(E19:E21)</f>
        <v>0</v>
      </c>
      <c r="F22" s="167"/>
    </row>
    <row r="23" spans="1:6">
      <c r="A23" s="153"/>
      <c r="B23" s="153"/>
      <c r="C23" s="161"/>
      <c r="D23" s="161"/>
      <c r="E23" s="161"/>
      <c r="F23" s="153"/>
    </row>
    <row r="24" spans="1:6">
      <c r="A24" s="153"/>
      <c r="B24" s="153"/>
      <c r="C24" s="161"/>
      <c r="D24" s="161"/>
      <c r="E24" s="161"/>
      <c r="F24" s="153"/>
    </row>
    <row r="25" spans="1:6" ht="11.25" customHeight="1">
      <c r="A25" s="66" t="s">
        <v>152</v>
      </c>
      <c r="B25" s="153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218" t="s">
        <v>47</v>
      </c>
      <c r="C27" s="365" t="s">
        <v>75</v>
      </c>
      <c r="D27" s="365" t="s">
        <v>76</v>
      </c>
      <c r="E27" s="58" t="s">
        <v>77</v>
      </c>
      <c r="F27" s="59" t="s">
        <v>78</v>
      </c>
    </row>
    <row r="28" spans="1:6" ht="15">
      <c r="A28" s="170"/>
      <c r="B28" s="359" t="s">
        <v>435</v>
      </c>
      <c r="C28" s="360">
        <v>1201990.03</v>
      </c>
      <c r="D28" s="360">
        <v>1201990.03</v>
      </c>
      <c r="E28" s="173"/>
      <c r="F28" s="136"/>
    </row>
    <row r="29" spans="1:6">
      <c r="A29" s="170"/>
      <c r="B29" s="170"/>
      <c r="C29" s="131"/>
      <c r="D29" s="173"/>
      <c r="E29" s="173"/>
      <c r="F29" s="136"/>
    </row>
    <row r="30" spans="1:6">
      <c r="A30" s="170"/>
      <c r="B30" s="170"/>
      <c r="C30" s="131"/>
      <c r="D30" s="173"/>
      <c r="E30" s="173"/>
      <c r="F30" s="136"/>
    </row>
    <row r="31" spans="1:6">
      <c r="A31" s="170"/>
      <c r="B31" s="170"/>
      <c r="C31" s="131"/>
      <c r="D31" s="173"/>
      <c r="E31" s="173"/>
      <c r="F31" s="136"/>
    </row>
    <row r="32" spans="1:6">
      <c r="A32" s="170"/>
      <c r="B32" s="170"/>
      <c r="C32" s="131"/>
      <c r="D32" s="173"/>
      <c r="E32" s="173"/>
      <c r="F32" s="136"/>
    </row>
    <row r="33" spans="1:6">
      <c r="A33" s="170"/>
      <c r="B33" s="170"/>
      <c r="C33" s="131"/>
      <c r="D33" s="173"/>
      <c r="E33" s="173"/>
      <c r="F33" s="136"/>
    </row>
    <row r="34" spans="1:6">
      <c r="A34" s="174"/>
      <c r="B34" s="174" t="s">
        <v>240</v>
      </c>
      <c r="C34" s="175">
        <f>SUM(C28:C33)</f>
        <v>1201990.03</v>
      </c>
      <c r="D34" s="175">
        <f>SUM(D28:D33)</f>
        <v>1201990.03</v>
      </c>
      <c r="E34" s="175">
        <f>SUM(E28:E33)</f>
        <v>0</v>
      </c>
      <c r="F34" s="175"/>
    </row>
    <row r="35" spans="1:6">
      <c r="A35" s="146"/>
      <c r="B35" s="147"/>
      <c r="C35" s="148"/>
      <c r="D35" s="148"/>
      <c r="E35" s="148"/>
      <c r="F35" s="147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0"/>
    </row>
    <row r="5" spans="1:17" ht="11.25" customHeight="1">
      <c r="A5" s="71" t="s">
        <v>83</v>
      </c>
      <c r="B5" s="72"/>
      <c r="C5" s="260"/>
      <c r="D5" s="260"/>
      <c r="E5" s="64"/>
      <c r="F5" s="64"/>
      <c r="G5" s="64"/>
      <c r="H5" s="259" t="s">
        <v>82</v>
      </c>
    </row>
    <row r="6" spans="1:17">
      <c r="J6" s="379"/>
      <c r="K6" s="379"/>
      <c r="L6" s="379"/>
      <c r="M6" s="379"/>
      <c r="N6" s="379"/>
      <c r="O6" s="379"/>
      <c r="P6" s="379"/>
      <c r="Q6" s="379"/>
    </row>
    <row r="7" spans="1:17">
      <c r="A7" s="3" t="s">
        <v>84</v>
      </c>
    </row>
    <row r="8" spans="1:17" ht="52.5" customHeight="1">
      <c r="A8" s="380" t="s">
        <v>85</v>
      </c>
      <c r="B8" s="380"/>
      <c r="C8" s="380"/>
      <c r="D8" s="380"/>
      <c r="E8" s="380"/>
      <c r="F8" s="380"/>
      <c r="G8" s="380"/>
      <c r="H8" s="38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199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244</v>
      </c>
      <c r="B5" s="279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1"/>
      <c r="B8" s="171"/>
      <c r="C8" s="161"/>
      <c r="D8" s="176"/>
    </row>
    <row r="9" spans="1:4">
      <c r="A9" s="171"/>
      <c r="B9" s="171"/>
      <c r="C9" s="177"/>
      <c r="D9" s="176"/>
    </row>
    <row r="10" spans="1:4">
      <c r="A10" s="171"/>
      <c r="B10" s="171"/>
      <c r="C10" s="177"/>
      <c r="D10" s="178"/>
    </row>
    <row r="11" spans="1:4">
      <c r="A11" s="151"/>
      <c r="B11" s="151" t="s">
        <v>245</v>
      </c>
      <c r="C11" s="143">
        <f>SUM(C8:C10)</f>
        <v>0</v>
      </c>
      <c r="D11" s="179"/>
    </row>
    <row r="14" spans="1:4" ht="11.25" customHeight="1">
      <c r="A14" s="62" t="s">
        <v>145</v>
      </c>
      <c r="B14" s="279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1"/>
      <c r="B17" s="171"/>
      <c r="C17" s="161"/>
      <c r="D17" s="176"/>
    </row>
    <row r="18" spans="1:4">
      <c r="A18" s="171"/>
      <c r="B18" s="171"/>
      <c r="C18" s="177"/>
      <c r="D18" s="176"/>
    </row>
    <row r="19" spans="1:4">
      <c r="A19" s="171"/>
      <c r="B19" s="171"/>
      <c r="C19" s="177"/>
      <c r="D19" s="178"/>
    </row>
    <row r="20" spans="1:4">
      <c r="A20" s="151"/>
      <c r="B20" s="151" t="s">
        <v>241</v>
      </c>
      <c r="C20" s="143">
        <f>SUM(C17:C19)</f>
        <v>0</v>
      </c>
      <c r="D20" s="179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zoomScaleSheetLayoutView="100" workbookViewId="0">
      <selection sqref="A1:H43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78"/>
      <c r="B6" s="280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15">
      <c r="A8" s="154"/>
      <c r="B8" s="359" t="s">
        <v>436</v>
      </c>
      <c r="C8" s="360">
        <v>-996892.74</v>
      </c>
      <c r="D8" s="131"/>
      <c r="E8" s="131"/>
      <c r="F8" s="131"/>
      <c r="G8" s="131"/>
      <c r="H8" s="180"/>
    </row>
    <row r="9" spans="1:8" ht="15">
      <c r="A9" s="154"/>
      <c r="B9" s="359" t="s">
        <v>437</v>
      </c>
      <c r="C9" s="360">
        <v>-525</v>
      </c>
      <c r="D9" s="131"/>
      <c r="E9" s="131"/>
      <c r="F9" s="131"/>
      <c r="G9" s="131"/>
      <c r="H9" s="180"/>
    </row>
    <row r="10" spans="1:8" ht="15">
      <c r="A10" s="154"/>
      <c r="B10" s="359" t="s">
        <v>438</v>
      </c>
      <c r="C10" s="360">
        <v>-7772</v>
      </c>
      <c r="D10" s="131"/>
      <c r="E10" s="131"/>
      <c r="F10" s="131"/>
      <c r="G10" s="131"/>
      <c r="H10" s="180"/>
    </row>
    <row r="11" spans="1:8" ht="15">
      <c r="A11" s="154"/>
      <c r="B11" s="359" t="s">
        <v>439</v>
      </c>
      <c r="C11" s="360">
        <v>-2222087.59</v>
      </c>
      <c r="D11" s="131"/>
      <c r="E11" s="131"/>
      <c r="F11" s="131"/>
      <c r="G11" s="131"/>
      <c r="H11" s="180"/>
    </row>
    <row r="12" spans="1:8" s="280" customFormat="1" ht="15">
      <c r="A12" s="154"/>
      <c r="B12" s="359" t="s">
        <v>440</v>
      </c>
      <c r="C12" s="360">
        <v>333278.34000000003</v>
      </c>
      <c r="D12" s="131"/>
      <c r="E12" s="131"/>
      <c r="F12" s="131"/>
      <c r="G12" s="131"/>
      <c r="H12" s="180"/>
    </row>
    <row r="13" spans="1:8" ht="15">
      <c r="A13" s="154"/>
      <c r="B13" s="359" t="s">
        <v>441</v>
      </c>
      <c r="C13" s="360">
        <v>-158541.37</v>
      </c>
      <c r="D13" s="131"/>
      <c r="E13" s="131"/>
      <c r="F13" s="131"/>
      <c r="G13" s="131"/>
      <c r="H13" s="180"/>
    </row>
    <row r="14" spans="1:8" ht="15">
      <c r="A14" s="154"/>
      <c r="B14" s="359" t="s">
        <v>442</v>
      </c>
      <c r="C14" s="360">
        <v>-1161.8699999999999</v>
      </c>
      <c r="D14" s="131"/>
      <c r="E14" s="131"/>
      <c r="F14" s="131"/>
      <c r="G14" s="131"/>
      <c r="H14" s="180"/>
    </row>
    <row r="15" spans="1:8" ht="15">
      <c r="A15" s="154"/>
      <c r="B15" s="359" t="s">
        <v>443</v>
      </c>
      <c r="C15" s="360">
        <v>-81524.399999999994</v>
      </c>
      <c r="D15" s="131"/>
      <c r="E15" s="131"/>
      <c r="F15" s="131"/>
      <c r="G15" s="131"/>
      <c r="H15" s="180"/>
    </row>
    <row r="16" spans="1:8" ht="15">
      <c r="A16" s="154"/>
      <c r="B16" s="359" t="s">
        <v>444</v>
      </c>
      <c r="C16" s="360">
        <v>3925.28</v>
      </c>
      <c r="D16" s="131"/>
      <c r="E16" s="131"/>
      <c r="F16" s="131"/>
      <c r="G16" s="131"/>
      <c r="H16" s="180"/>
    </row>
    <row r="17" spans="1:8" ht="15">
      <c r="A17" s="154"/>
      <c r="B17" s="359" t="s">
        <v>445</v>
      </c>
      <c r="C17" s="360">
        <v>578.07000000000005</v>
      </c>
      <c r="D17" s="131"/>
      <c r="E17" s="131"/>
      <c r="F17" s="131"/>
      <c r="G17" s="131"/>
      <c r="H17" s="180"/>
    </row>
    <row r="18" spans="1:8" ht="15">
      <c r="A18" s="154"/>
      <c r="B18" s="359" t="s">
        <v>446</v>
      </c>
      <c r="C18" s="360">
        <v>1220.21</v>
      </c>
      <c r="D18" s="131"/>
      <c r="E18" s="131"/>
      <c r="F18" s="131"/>
      <c r="G18" s="131"/>
      <c r="H18" s="180"/>
    </row>
    <row r="19" spans="1:8" ht="15">
      <c r="A19" s="154"/>
      <c r="B19" s="359" t="s">
        <v>447</v>
      </c>
      <c r="C19" s="360">
        <v>2637.68</v>
      </c>
      <c r="D19" s="131"/>
      <c r="E19" s="131"/>
      <c r="F19" s="131"/>
      <c r="G19" s="131"/>
      <c r="H19" s="180"/>
    </row>
    <row r="20" spans="1:8" ht="15">
      <c r="A20" s="154"/>
      <c r="B20" s="359" t="s">
        <v>448</v>
      </c>
      <c r="C20" s="360">
        <v>6330</v>
      </c>
      <c r="D20" s="131"/>
      <c r="E20" s="131"/>
      <c r="F20" s="131"/>
      <c r="G20" s="131"/>
      <c r="H20" s="180"/>
    </row>
    <row r="21" spans="1:8" ht="15">
      <c r="A21" s="154"/>
      <c r="B21" s="359" t="s">
        <v>449</v>
      </c>
      <c r="C21" s="360">
        <v>17682.57</v>
      </c>
      <c r="D21" s="131"/>
      <c r="E21" s="131"/>
      <c r="F21" s="131"/>
      <c r="G21" s="131"/>
      <c r="H21" s="180"/>
    </row>
    <row r="22" spans="1:8" ht="15">
      <c r="A22" s="154"/>
      <c r="B22" s="359" t="s">
        <v>450</v>
      </c>
      <c r="C22" s="360">
        <v>-353765.32</v>
      </c>
      <c r="D22" s="131"/>
      <c r="E22" s="131"/>
      <c r="F22" s="131"/>
      <c r="G22" s="131"/>
      <c r="H22" s="180"/>
    </row>
    <row r="23" spans="1:8">
      <c r="A23" s="181"/>
      <c r="B23" s="189" t="s">
        <v>248</v>
      </c>
      <c r="C23" s="366">
        <f>SUM(C8:C22)</f>
        <v>-3456618.1400000006</v>
      </c>
      <c r="D23" s="182">
        <f>SUM(D8:D22)</f>
        <v>0</v>
      </c>
      <c r="E23" s="182">
        <f>SUM(E8:E22)</f>
        <v>0</v>
      </c>
      <c r="F23" s="182">
        <f>SUM(F8:F22)</f>
        <v>0</v>
      </c>
      <c r="G23" s="182">
        <f>SUM(G8:G22)</f>
        <v>0</v>
      </c>
      <c r="H23" s="182"/>
    </row>
    <row r="26" spans="1:8">
      <c r="A26" s="10" t="s">
        <v>247</v>
      </c>
      <c r="B26" s="274"/>
      <c r="C26" s="80"/>
      <c r="D26" s="80"/>
      <c r="E26" s="80"/>
      <c r="F26" s="80"/>
      <c r="G26" s="80"/>
      <c r="H26" s="81" t="s">
        <v>87</v>
      </c>
    </row>
    <row r="27" spans="1:8">
      <c r="A27" s="278"/>
      <c r="B27" s="280"/>
      <c r="H27" s="273"/>
    </row>
    <row r="28" spans="1:8" ht="15" customHeight="1">
      <c r="A28" s="15" t="s">
        <v>46</v>
      </c>
      <c r="B28" s="16" t="s">
        <v>47</v>
      </c>
      <c r="C28" s="17" t="s">
        <v>48</v>
      </c>
      <c r="D28" s="40" t="s">
        <v>55</v>
      </c>
      <c r="E28" s="40" t="s">
        <v>56</v>
      </c>
      <c r="F28" s="40" t="s">
        <v>57</v>
      </c>
      <c r="G28" s="41" t="s">
        <v>58</v>
      </c>
      <c r="H28" s="16" t="s">
        <v>59</v>
      </c>
    </row>
    <row r="29" spans="1:8">
      <c r="A29" s="154"/>
      <c r="B29" s="154"/>
      <c r="C29" s="131"/>
      <c r="D29" s="131"/>
      <c r="E29" s="131"/>
      <c r="F29" s="131"/>
      <c r="G29" s="131"/>
      <c r="H29" s="180"/>
    </row>
    <row r="30" spans="1:8">
      <c r="A30" s="154"/>
      <c r="B30" s="154"/>
      <c r="C30" s="131"/>
      <c r="D30" s="131"/>
      <c r="E30" s="131"/>
      <c r="F30" s="131"/>
      <c r="G30" s="131"/>
      <c r="H30" s="180"/>
    </row>
    <row r="31" spans="1:8">
      <c r="A31" s="154"/>
      <c r="B31" s="154"/>
      <c r="C31" s="131"/>
      <c r="D31" s="131"/>
      <c r="E31" s="131"/>
      <c r="F31" s="131"/>
      <c r="G31" s="131"/>
      <c r="H31" s="180"/>
    </row>
    <row r="32" spans="1:8">
      <c r="A32" s="154"/>
      <c r="B32" s="154"/>
      <c r="C32" s="131"/>
      <c r="D32" s="131"/>
      <c r="E32" s="131"/>
      <c r="F32" s="131"/>
      <c r="G32" s="131"/>
      <c r="H32" s="180"/>
    </row>
    <row r="33" spans="1:8">
      <c r="A33" s="154"/>
      <c r="B33" s="154"/>
      <c r="C33" s="131"/>
      <c r="D33" s="131"/>
      <c r="E33" s="131"/>
      <c r="F33" s="131"/>
      <c r="G33" s="131"/>
      <c r="H33" s="180"/>
    </row>
    <row r="34" spans="1:8">
      <c r="A34" s="154"/>
      <c r="B34" s="154"/>
      <c r="C34" s="131"/>
      <c r="D34" s="131"/>
      <c r="E34" s="131"/>
      <c r="F34" s="131"/>
      <c r="G34" s="131"/>
      <c r="H34" s="180"/>
    </row>
    <row r="35" spans="1:8">
      <c r="A35" s="154"/>
      <c r="B35" s="154"/>
      <c r="C35" s="131"/>
      <c r="D35" s="131"/>
      <c r="E35" s="131"/>
      <c r="F35" s="131"/>
      <c r="G35" s="131"/>
      <c r="H35" s="180"/>
    </row>
    <row r="36" spans="1:8">
      <c r="A36" s="154"/>
      <c r="B36" s="154"/>
      <c r="C36" s="131"/>
      <c r="D36" s="131"/>
      <c r="E36" s="131"/>
      <c r="F36" s="131"/>
      <c r="G36" s="131"/>
      <c r="H36" s="180"/>
    </row>
    <row r="37" spans="1:8">
      <c r="A37" s="154"/>
      <c r="B37" s="154"/>
      <c r="C37" s="131"/>
      <c r="D37" s="131"/>
      <c r="E37" s="131"/>
      <c r="F37" s="131"/>
      <c r="G37" s="131"/>
      <c r="H37" s="180"/>
    </row>
    <row r="38" spans="1:8">
      <c r="A38" s="154"/>
      <c r="B38" s="154"/>
      <c r="C38" s="131"/>
      <c r="D38" s="131"/>
      <c r="E38" s="131"/>
      <c r="F38" s="131"/>
      <c r="G38" s="131"/>
      <c r="H38" s="180"/>
    </row>
    <row r="39" spans="1:8">
      <c r="A39" s="154"/>
      <c r="B39" s="154"/>
      <c r="C39" s="131"/>
      <c r="D39" s="131"/>
      <c r="E39" s="131"/>
      <c r="F39" s="131"/>
      <c r="G39" s="131"/>
      <c r="H39" s="180"/>
    </row>
    <row r="40" spans="1:8">
      <c r="A40" s="154"/>
      <c r="B40" s="154"/>
      <c r="C40" s="131"/>
      <c r="D40" s="131"/>
      <c r="E40" s="131"/>
      <c r="F40" s="131"/>
      <c r="G40" s="131"/>
      <c r="H40" s="180"/>
    </row>
    <row r="41" spans="1:8">
      <c r="A41" s="154"/>
      <c r="B41" s="154"/>
      <c r="C41" s="131"/>
      <c r="D41" s="131"/>
      <c r="E41" s="131"/>
      <c r="F41" s="131"/>
      <c r="G41" s="131"/>
      <c r="H41" s="180"/>
    </row>
    <row r="42" spans="1:8">
      <c r="A42" s="154"/>
      <c r="B42" s="154"/>
      <c r="C42" s="131"/>
      <c r="D42" s="131"/>
      <c r="E42" s="131"/>
      <c r="F42" s="131"/>
      <c r="G42" s="131"/>
      <c r="H42" s="180"/>
    </row>
    <row r="43" spans="1:8">
      <c r="A43" s="181"/>
      <c r="B43" s="181" t="s">
        <v>249</v>
      </c>
      <c r="C43" s="182">
        <f>SUM(C29:C42)</f>
        <v>0</v>
      </c>
      <c r="D43" s="182">
        <f>SUM(D29:D42)</f>
        <v>0</v>
      </c>
      <c r="E43" s="182">
        <f>SUM(E29:E42)</f>
        <v>0</v>
      </c>
      <c r="F43" s="182">
        <f>SUM(F29:F42)</f>
        <v>0</v>
      </c>
      <c r="G43" s="182">
        <f>SUM(G29:G42)</f>
        <v>0</v>
      </c>
      <c r="H43" s="182"/>
    </row>
  </sheetData>
  <dataValidations count="8">
    <dataValidation allowBlank="1" showInputMessage="1" showErrorMessage="1" prompt="Corresponde al nombre o descripción de la cuenta de acuerdo al Plan de Cuentas emitido por el CONAC." sqref="B7 B28"/>
    <dataValidation allowBlank="1" showInputMessage="1" showErrorMessage="1" prompt="Importe de la cuentas por cobrar con fecha de vencimiento de 1 a 90 días." sqref="D7 D28"/>
    <dataValidation allowBlank="1" showInputMessage="1" showErrorMessage="1" prompt="Importe de la cuentas por cobrar con fecha de vencimiento de 91 a 180 días." sqref="E7 E28"/>
    <dataValidation allowBlank="1" showInputMessage="1" showErrorMessage="1" prompt="Importe de la cuentas por cobrar con fecha de vencimiento de 181 a 365 días." sqref="F7 F28"/>
    <dataValidation allowBlank="1" showInputMessage="1" showErrorMessage="1" prompt="Importe de la cuentas por cobrar con vencimiento mayor a 365 días." sqref="G7 G28"/>
    <dataValidation allowBlank="1" showInputMessage="1" showErrorMessage="1" prompt="Informar sobre la factibilidad de pago." sqref="H7 H28"/>
    <dataValidation allowBlank="1" showInputMessage="1" showErrorMessage="1" prompt="Corresponde al número de la cuenta de acuerdo al Plan de Cuentas emitido por el CONAC (DOF 23/12/2015)." sqref="A7 A28"/>
    <dataValidation allowBlank="1" showInputMessage="1" showErrorMessage="1" prompt="Saldo final de la Información Financiera Trimestral que se presenta (trimestral: 1er, 2do, 3ro. o 4to.)." sqref="C7 C28"/>
  </dataValidations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C15" sqref="C15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3" t="s">
        <v>209</v>
      </c>
      <c r="B5" s="263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0" customFormat="1" ht="11.25" customHeight="1">
      <c r="A8" s="154"/>
      <c r="B8" s="154"/>
      <c r="C8" s="180"/>
      <c r="D8" s="180"/>
      <c r="E8" s="136"/>
    </row>
    <row r="9" spans="1:5">
      <c r="A9" s="154"/>
      <c r="B9" s="154"/>
      <c r="C9" s="180"/>
      <c r="D9" s="180"/>
      <c r="E9" s="136"/>
    </row>
    <row r="10" spans="1:5">
      <c r="A10" s="189"/>
      <c r="B10" s="189" t="s">
        <v>251</v>
      </c>
      <c r="C10" s="190">
        <f>SUM(C8:C9)</f>
        <v>0</v>
      </c>
      <c r="D10" s="188"/>
      <c r="E10" s="188"/>
    </row>
    <row r="13" spans="1:5" ht="11.25" customHeight="1">
      <c r="A13" s="10" t="s">
        <v>250</v>
      </c>
      <c r="B13" s="274"/>
      <c r="D13" s="273"/>
      <c r="E13" s="81" t="s">
        <v>88</v>
      </c>
    </row>
    <row r="14" spans="1:5">
      <c r="A14" s="278"/>
      <c r="B14" s="280"/>
      <c r="D14" s="273"/>
      <c r="E14" s="273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3"/>
      <c r="B16" s="184"/>
      <c r="C16" s="185"/>
      <c r="D16" s="180"/>
      <c r="E16" s="136"/>
    </row>
    <row r="17" spans="1:5">
      <c r="A17" s="154"/>
      <c r="B17" s="186"/>
      <c r="C17" s="180"/>
      <c r="D17" s="180"/>
      <c r="E17" s="136"/>
    </row>
    <row r="18" spans="1:5">
      <c r="A18" s="181"/>
      <c r="B18" s="181" t="s">
        <v>252</v>
      </c>
      <c r="C18" s="187">
        <f>SUM(C16:C17)</f>
        <v>0</v>
      </c>
      <c r="D18" s="188"/>
      <c r="E18" s="188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39" sqref="A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199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1" t="s">
        <v>256</v>
      </c>
    </row>
    <row r="6" spans="1:5" s="42" customFormat="1">
      <c r="A6" s="278"/>
      <c r="B6" s="280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3"/>
      <c r="B8" s="184"/>
      <c r="C8" s="185"/>
      <c r="D8" s="180"/>
      <c r="E8" s="136"/>
    </row>
    <row r="9" spans="1:5" s="42" customFormat="1">
      <c r="A9" s="154"/>
      <c r="B9" s="186"/>
      <c r="C9" s="180"/>
      <c r="D9" s="180"/>
      <c r="E9" s="136"/>
    </row>
    <row r="10" spans="1:5" s="42" customFormat="1">
      <c r="A10" s="181"/>
      <c r="B10" s="181" t="s">
        <v>253</v>
      </c>
      <c r="C10" s="187">
        <f>SUM(C8:C9)</f>
        <v>0</v>
      </c>
      <c r="D10" s="188"/>
      <c r="E10" s="188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09" customFormat="1" ht="11.25" customHeight="1">
      <c r="A16" s="149"/>
      <c r="B16" s="166"/>
      <c r="C16" s="131"/>
      <c r="D16" s="131"/>
      <c r="E16" s="136"/>
    </row>
    <row r="17" spans="1:5">
      <c r="A17" s="149"/>
      <c r="B17" s="166"/>
      <c r="C17" s="131"/>
      <c r="D17" s="131"/>
      <c r="E17" s="136"/>
    </row>
    <row r="18" spans="1:5">
      <c r="A18" s="191"/>
      <c r="B18" s="191" t="s">
        <v>255</v>
      </c>
      <c r="C18" s="192">
        <f>SUM(C16:C17)</f>
        <v>0</v>
      </c>
      <c r="D18" s="139"/>
      <c r="E18" s="139"/>
    </row>
    <row r="21" spans="1:5">
      <c r="A21" s="10" t="s">
        <v>153</v>
      </c>
      <c r="B21" s="128"/>
      <c r="D21" s="129"/>
      <c r="E21" s="81" t="s">
        <v>256</v>
      </c>
    </row>
    <row r="22" spans="1:5">
      <c r="A22" s="278"/>
      <c r="B22" s="280"/>
      <c r="D22" s="129"/>
      <c r="E22" s="129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3"/>
      <c r="B24" s="184"/>
      <c r="C24" s="185"/>
      <c r="D24" s="180"/>
      <c r="E24" s="136"/>
    </row>
    <row r="25" spans="1:5">
      <c r="A25" s="154"/>
      <c r="B25" s="186"/>
      <c r="C25" s="180"/>
      <c r="D25" s="180"/>
      <c r="E25" s="136"/>
    </row>
    <row r="26" spans="1:5">
      <c r="A26" s="181"/>
      <c r="B26" s="181" t="s">
        <v>254</v>
      </c>
      <c r="C26" s="187">
        <f>SUM(C24:C25)</f>
        <v>0</v>
      </c>
      <c r="D26" s="188"/>
      <c r="E26" s="188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8"/>
    <col min="29" max="16384" width="11.42578125" style="289"/>
  </cols>
  <sheetData>
    <row r="1" spans="1:28" s="83" customFormat="1" ht="18" customHeight="1">
      <c r="A1" s="381" t="s">
        <v>259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10" t="s">
        <v>137</v>
      </c>
      <c r="B4" s="324"/>
      <c r="C4" s="324"/>
      <c r="D4" s="324"/>
      <c r="E4" s="325"/>
      <c r="F4" s="43"/>
      <c r="G4" s="43"/>
      <c r="H4" s="43"/>
      <c r="I4" s="43"/>
      <c r="J4" s="87"/>
      <c r="K4" s="87"/>
      <c r="L4" s="87"/>
      <c r="M4" s="87"/>
      <c r="N4" s="87"/>
      <c r="O4" s="9"/>
      <c r="P4" s="382" t="s">
        <v>91</v>
      </c>
      <c r="Q4" s="382"/>
      <c r="R4" s="382"/>
      <c r="S4" s="382"/>
      <c r="T4" s="382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44"/>
      <c r="B5" s="245"/>
      <c r="C5" s="246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7"/>
      <c r="B6" s="383" t="s">
        <v>92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4"/>
    </row>
    <row r="7" spans="1:28" ht="12.95" customHeight="1">
      <c r="A7" s="286"/>
      <c r="B7" s="286"/>
      <c r="C7" s="286"/>
      <c r="D7" s="286"/>
      <c r="E7" s="286"/>
      <c r="F7" s="296" t="s">
        <v>127</v>
      </c>
      <c r="G7" s="297"/>
      <c r="H7" s="301" t="s">
        <v>288</v>
      </c>
      <c r="I7" s="298"/>
      <c r="J7" s="286"/>
      <c r="K7" s="296" t="s">
        <v>128</v>
      </c>
      <c r="L7" s="297"/>
      <c r="M7" s="298"/>
      <c r="N7" s="298"/>
      <c r="O7" s="298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</row>
    <row r="8" spans="1:28" s="291" customFormat="1" ht="33.75" customHeight="1">
      <c r="A8" s="287" t="s">
        <v>132</v>
      </c>
      <c r="B8" s="287" t="s">
        <v>93</v>
      </c>
      <c r="C8" s="287" t="s">
        <v>94</v>
      </c>
      <c r="D8" s="287" t="s">
        <v>159</v>
      </c>
      <c r="E8" s="287" t="s">
        <v>133</v>
      </c>
      <c r="F8" s="299" t="s">
        <v>106</v>
      </c>
      <c r="G8" s="299" t="s">
        <v>107</v>
      </c>
      <c r="H8" s="299" t="s">
        <v>107</v>
      </c>
      <c r="I8" s="300" t="s">
        <v>134</v>
      </c>
      <c r="J8" s="287" t="s">
        <v>95</v>
      </c>
      <c r="K8" s="299" t="s">
        <v>106</v>
      </c>
      <c r="L8" s="299" t="s">
        <v>107</v>
      </c>
      <c r="M8" s="300" t="s">
        <v>129</v>
      </c>
      <c r="N8" s="300" t="s">
        <v>130</v>
      </c>
      <c r="O8" s="300" t="s">
        <v>96</v>
      </c>
      <c r="P8" s="287" t="s">
        <v>135</v>
      </c>
      <c r="Q8" s="287" t="s">
        <v>136</v>
      </c>
      <c r="R8" s="287" t="s">
        <v>97</v>
      </c>
      <c r="S8" s="287" t="s">
        <v>98</v>
      </c>
      <c r="T8" s="287" t="s">
        <v>99</v>
      </c>
      <c r="U8" s="287" t="s">
        <v>100</v>
      </c>
      <c r="V8" s="287" t="s">
        <v>101</v>
      </c>
      <c r="W8" s="287" t="s">
        <v>102</v>
      </c>
      <c r="X8" s="287" t="s">
        <v>103</v>
      </c>
      <c r="Y8" s="287" t="s">
        <v>131</v>
      </c>
      <c r="Z8" s="287" t="s">
        <v>104</v>
      </c>
      <c r="AA8" s="287" t="s">
        <v>105</v>
      </c>
      <c r="AB8" s="290"/>
    </row>
    <row r="9" spans="1:28">
      <c r="A9" s="302" t="s">
        <v>108</v>
      </c>
      <c r="B9" s="303"/>
      <c r="C9" s="304"/>
      <c r="D9" s="304"/>
      <c r="E9" s="304"/>
      <c r="F9" s="305"/>
      <c r="G9" s="305"/>
      <c r="H9" s="306"/>
      <c r="I9" s="306"/>
      <c r="J9" s="307"/>
      <c r="K9" s="305"/>
      <c r="L9" s="305"/>
      <c r="M9" s="305"/>
      <c r="N9" s="305"/>
      <c r="O9" s="305"/>
      <c r="P9" s="308"/>
      <c r="Q9" s="308"/>
      <c r="R9" s="309"/>
      <c r="S9" s="309"/>
      <c r="T9" s="304"/>
      <c r="U9" s="304"/>
      <c r="V9" s="303"/>
      <c r="W9" s="303"/>
      <c r="X9" s="304"/>
      <c r="Y9" s="304"/>
      <c r="Z9" s="309"/>
      <c r="AA9" s="304"/>
    </row>
    <row r="10" spans="1:28" s="293" customFormat="1">
      <c r="A10" s="302" t="s">
        <v>109</v>
      </c>
      <c r="B10" s="303"/>
      <c r="C10" s="304"/>
      <c r="D10" s="304"/>
      <c r="E10" s="304"/>
      <c r="F10" s="305"/>
      <c r="G10" s="305"/>
      <c r="H10" s="306"/>
      <c r="I10" s="306"/>
      <c r="J10" s="307"/>
      <c r="K10" s="305"/>
      <c r="L10" s="305"/>
      <c r="M10" s="305"/>
      <c r="N10" s="305"/>
      <c r="O10" s="305"/>
      <c r="P10" s="308"/>
      <c r="Q10" s="308"/>
      <c r="R10" s="309"/>
      <c r="S10" s="309"/>
      <c r="T10" s="304"/>
      <c r="U10" s="304"/>
      <c r="V10" s="303"/>
      <c r="W10" s="303"/>
      <c r="X10" s="304"/>
      <c r="Y10" s="304"/>
      <c r="Z10" s="309"/>
      <c r="AA10" s="304"/>
      <c r="AB10" s="292"/>
    </row>
    <row r="11" spans="1:28" s="288" customFormat="1">
      <c r="A11" s="302" t="s">
        <v>110</v>
      </c>
      <c r="B11" s="303"/>
      <c r="C11" s="304"/>
      <c r="D11" s="304"/>
      <c r="E11" s="304"/>
      <c r="F11" s="305"/>
      <c r="G11" s="305"/>
      <c r="H11" s="306"/>
      <c r="I11" s="306"/>
      <c r="J11" s="307"/>
      <c r="K11" s="305"/>
      <c r="L11" s="305"/>
      <c r="M11" s="305"/>
      <c r="N11" s="305"/>
      <c r="O11" s="305"/>
      <c r="P11" s="308"/>
      <c r="Q11" s="308"/>
      <c r="R11" s="309"/>
      <c r="S11" s="309"/>
      <c r="T11" s="304"/>
      <c r="U11" s="304"/>
      <c r="V11" s="303"/>
      <c r="W11" s="303"/>
      <c r="X11" s="304"/>
      <c r="Y11" s="304"/>
      <c r="Z11" s="309"/>
      <c r="AA11" s="304"/>
    </row>
    <row r="12" spans="1:28" s="288" customFormat="1">
      <c r="A12" s="302" t="s">
        <v>111</v>
      </c>
      <c r="B12" s="303"/>
      <c r="C12" s="304"/>
      <c r="D12" s="304"/>
      <c r="E12" s="304"/>
      <c r="F12" s="305"/>
      <c r="G12" s="305"/>
      <c r="H12" s="306"/>
      <c r="I12" s="306"/>
      <c r="J12" s="307"/>
      <c r="K12" s="305"/>
      <c r="L12" s="305"/>
      <c r="M12" s="305"/>
      <c r="N12" s="305"/>
      <c r="O12" s="305"/>
      <c r="P12" s="308"/>
      <c r="Q12" s="308"/>
      <c r="R12" s="309"/>
      <c r="S12" s="309"/>
      <c r="T12" s="304"/>
      <c r="U12" s="304"/>
      <c r="V12" s="303"/>
      <c r="W12" s="303"/>
      <c r="X12" s="304"/>
      <c r="Y12" s="304"/>
      <c r="Z12" s="309"/>
      <c r="AA12" s="304"/>
    </row>
    <row r="13" spans="1:28" s="288" customFormat="1">
      <c r="A13" s="302"/>
      <c r="B13" s="303"/>
      <c r="C13" s="304"/>
      <c r="D13" s="304"/>
      <c r="E13" s="304"/>
      <c r="F13" s="305"/>
      <c r="G13" s="305"/>
      <c r="H13" s="306"/>
      <c r="I13" s="306"/>
      <c r="J13" s="307"/>
      <c r="K13" s="305"/>
      <c r="L13" s="305"/>
      <c r="M13" s="305"/>
      <c r="N13" s="305"/>
      <c r="O13" s="305"/>
      <c r="P13" s="308"/>
      <c r="Q13" s="308"/>
      <c r="R13" s="309"/>
      <c r="S13" s="309"/>
      <c r="T13" s="304"/>
      <c r="U13" s="304"/>
      <c r="V13" s="303"/>
      <c r="W13" s="303"/>
      <c r="X13" s="304"/>
      <c r="Y13" s="304"/>
      <c r="Z13" s="309"/>
      <c r="AA13" s="304"/>
    </row>
    <row r="14" spans="1:28" s="288" customFormat="1">
      <c r="A14" s="302"/>
      <c r="B14" s="303"/>
      <c r="C14" s="304"/>
      <c r="D14" s="304"/>
      <c r="E14" s="304"/>
      <c r="F14" s="305"/>
      <c r="G14" s="305"/>
      <c r="H14" s="306"/>
      <c r="I14" s="306"/>
      <c r="J14" s="307"/>
      <c r="K14" s="305"/>
      <c r="L14" s="305"/>
      <c r="M14" s="305"/>
      <c r="N14" s="305"/>
      <c r="O14" s="305"/>
      <c r="P14" s="308"/>
      <c r="Q14" s="308"/>
      <c r="R14" s="309"/>
      <c r="S14" s="309"/>
      <c r="T14" s="304"/>
      <c r="U14" s="304"/>
      <c r="V14" s="303"/>
      <c r="W14" s="303"/>
      <c r="X14" s="304"/>
      <c r="Y14" s="304"/>
      <c r="Z14" s="309"/>
      <c r="AA14" s="304"/>
    </row>
    <row r="15" spans="1:28" s="288" customFormat="1">
      <c r="A15" s="302"/>
      <c r="B15" s="303"/>
      <c r="C15" s="304"/>
      <c r="D15" s="304"/>
      <c r="E15" s="304"/>
      <c r="F15" s="305"/>
      <c r="G15" s="305"/>
      <c r="H15" s="306"/>
      <c r="I15" s="306"/>
      <c r="J15" s="307"/>
      <c r="K15" s="305"/>
      <c r="L15" s="305"/>
      <c r="M15" s="305"/>
      <c r="N15" s="305"/>
      <c r="O15" s="305"/>
      <c r="P15" s="308"/>
      <c r="Q15" s="308"/>
      <c r="R15" s="309"/>
      <c r="S15" s="309"/>
      <c r="T15" s="304"/>
      <c r="U15" s="304"/>
      <c r="V15" s="303"/>
      <c r="W15" s="303"/>
      <c r="X15" s="304"/>
      <c r="Y15" s="304"/>
      <c r="Z15" s="309"/>
      <c r="AA15" s="304"/>
    </row>
    <row r="16" spans="1:28" s="288" customFormat="1">
      <c r="A16" s="302"/>
      <c r="B16" s="303"/>
      <c r="C16" s="304"/>
      <c r="D16" s="304"/>
      <c r="E16" s="304"/>
      <c r="F16" s="305"/>
      <c r="G16" s="305"/>
      <c r="H16" s="306"/>
      <c r="I16" s="306"/>
      <c r="J16" s="307"/>
      <c r="K16" s="305"/>
      <c r="L16" s="305"/>
      <c r="M16" s="305"/>
      <c r="N16" s="305"/>
      <c r="O16" s="305"/>
      <c r="P16" s="308"/>
      <c r="Q16" s="308"/>
      <c r="R16" s="309"/>
      <c r="S16" s="309"/>
      <c r="T16" s="304"/>
      <c r="U16" s="304"/>
      <c r="V16" s="303"/>
      <c r="W16" s="303"/>
      <c r="X16" s="304"/>
      <c r="Y16" s="304"/>
      <c r="Z16" s="309"/>
      <c r="AA16" s="304"/>
    </row>
    <row r="17" spans="1:27">
      <c r="A17" s="302"/>
      <c r="B17" s="303"/>
      <c r="C17" s="304"/>
      <c r="D17" s="304"/>
      <c r="E17" s="304"/>
      <c r="F17" s="305"/>
      <c r="G17" s="305"/>
      <c r="H17" s="306"/>
      <c r="I17" s="306"/>
      <c r="J17" s="307"/>
      <c r="K17" s="305"/>
      <c r="L17" s="305"/>
      <c r="M17" s="305"/>
      <c r="N17" s="305"/>
      <c r="O17" s="305"/>
      <c r="P17" s="308"/>
      <c r="Q17" s="308"/>
      <c r="R17" s="309"/>
      <c r="S17" s="309"/>
      <c r="T17" s="304"/>
      <c r="U17" s="304"/>
      <c r="V17" s="303"/>
      <c r="W17" s="303"/>
      <c r="X17" s="304"/>
      <c r="Y17" s="304"/>
      <c r="Z17" s="309"/>
      <c r="AA17" s="304"/>
    </row>
    <row r="18" spans="1:27" s="294" customFormat="1">
      <c r="A18" s="295">
        <v>900001</v>
      </c>
      <c r="B18" s="248" t="s">
        <v>112</v>
      </c>
      <c r="C18" s="248"/>
      <c r="D18" s="248"/>
      <c r="E18" s="248"/>
      <c r="F18" s="249">
        <f>SUM(F9:F17)</f>
        <v>0</v>
      </c>
      <c r="G18" s="249">
        <f>SUM(G9:G17)</f>
        <v>0</v>
      </c>
      <c r="H18" s="249">
        <f>SUM(H9:H17)</f>
        <v>0</v>
      </c>
      <c r="I18" s="249">
        <f>SUM(I9:I17)</f>
        <v>0</v>
      </c>
      <c r="J18" s="250"/>
      <c r="K18" s="249">
        <f>SUM(K9:K17)</f>
        <v>0</v>
      </c>
      <c r="L18" s="249">
        <f>SUM(L9:L17)</f>
        <v>0</v>
      </c>
      <c r="M18" s="249">
        <f>SUM(M9:M17)</f>
        <v>0</v>
      </c>
      <c r="N18" s="249">
        <f>SUM(N9:N17)</f>
        <v>0</v>
      </c>
      <c r="O18" s="249">
        <f>SUM(O9:O17)</f>
        <v>0</v>
      </c>
      <c r="P18" s="251"/>
      <c r="Q18" s="248"/>
      <c r="R18" s="248"/>
      <c r="S18" s="252"/>
      <c r="T18" s="248"/>
      <c r="U18" s="248"/>
      <c r="V18" s="248"/>
      <c r="W18" s="248"/>
      <c r="X18" s="248"/>
      <c r="Y18" s="248"/>
      <c r="Z18" s="248"/>
      <c r="AA18" s="248"/>
    </row>
    <row r="19" spans="1:27" s="294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94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12"/>
  <sheetViews>
    <sheetView topLeftCell="A14" zoomScaleNormal="100" zoomScaleSheetLayoutView="100" workbookViewId="0">
      <selection sqref="A1:D51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257</v>
      </c>
      <c r="B5" s="62"/>
      <c r="C5" s="43"/>
      <c r="D5" s="12" t="s">
        <v>284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 ht="15">
      <c r="A8" s="159"/>
      <c r="B8" s="359" t="s">
        <v>451</v>
      </c>
      <c r="C8" s="360">
        <v>-2287816.19</v>
      </c>
      <c r="D8" s="360">
        <v>0</v>
      </c>
    </row>
    <row r="9" spans="1:4" ht="15">
      <c r="A9" s="159"/>
      <c r="B9" s="359" t="s">
        <v>452</v>
      </c>
      <c r="C9" s="360">
        <v>-376561.86</v>
      </c>
      <c r="D9" s="360">
        <v>0</v>
      </c>
    </row>
    <row r="10" spans="1:4" ht="15">
      <c r="A10" s="159"/>
      <c r="B10" s="359" t="s">
        <v>453</v>
      </c>
      <c r="C10" s="360">
        <v>-153545.63</v>
      </c>
      <c r="D10" s="360">
        <v>0</v>
      </c>
    </row>
    <row r="11" spans="1:4" ht="15">
      <c r="A11" s="159"/>
      <c r="B11" s="359" t="s">
        <v>454</v>
      </c>
      <c r="C11" s="360">
        <v>-321497.68</v>
      </c>
      <c r="D11" s="360">
        <v>0</v>
      </c>
    </row>
    <row r="12" spans="1:4" ht="15">
      <c r="A12" s="159"/>
      <c r="B12" s="359" t="s">
        <v>455</v>
      </c>
      <c r="C12" s="360">
        <v>-302771.48</v>
      </c>
      <c r="D12" s="360">
        <v>0</v>
      </c>
    </row>
    <row r="13" spans="1:4" ht="15">
      <c r="A13" s="159"/>
      <c r="B13" s="359" t="s">
        <v>456</v>
      </c>
      <c r="C13" s="360">
        <v>-50037.21</v>
      </c>
      <c r="D13" s="360">
        <v>0</v>
      </c>
    </row>
    <row r="14" spans="1:4" ht="15">
      <c r="A14" s="159"/>
      <c r="B14" s="359" t="s">
        <v>457</v>
      </c>
      <c r="C14" s="360">
        <v>-19420.13</v>
      </c>
      <c r="D14" s="360">
        <v>0</v>
      </c>
    </row>
    <row r="15" spans="1:4" ht="15">
      <c r="A15" s="159"/>
      <c r="B15" s="359" t="s">
        <v>458</v>
      </c>
      <c r="C15" s="360">
        <v>-44030.49</v>
      </c>
      <c r="D15" s="360">
        <v>0</v>
      </c>
    </row>
    <row r="16" spans="1:4" ht="15">
      <c r="A16" s="159"/>
      <c r="B16" s="359" t="s">
        <v>459</v>
      </c>
      <c r="C16" s="360">
        <v>-259508.25</v>
      </c>
      <c r="D16" s="360">
        <v>0</v>
      </c>
    </row>
    <row r="17" spans="1:4" s="280" customFormat="1" ht="15">
      <c r="A17" s="159"/>
      <c r="B17" s="359" t="s">
        <v>460</v>
      </c>
      <c r="C17" s="360">
        <v>-42890.080000000002</v>
      </c>
      <c r="D17" s="360">
        <v>0</v>
      </c>
    </row>
    <row r="18" spans="1:4" s="280" customFormat="1" ht="15">
      <c r="A18" s="159"/>
      <c r="B18" s="359" t="s">
        <v>461</v>
      </c>
      <c r="C18" s="360">
        <v>-16645.78</v>
      </c>
      <c r="D18" s="360">
        <v>0</v>
      </c>
    </row>
    <row r="19" spans="1:4" s="280" customFormat="1" ht="15">
      <c r="A19" s="159"/>
      <c r="B19" s="359" t="s">
        <v>462</v>
      </c>
      <c r="C19" s="360">
        <v>-37738.25</v>
      </c>
      <c r="D19" s="360">
        <v>0</v>
      </c>
    </row>
    <row r="20" spans="1:4" s="280" customFormat="1" ht="15">
      <c r="A20" s="159"/>
      <c r="B20" s="359" t="s">
        <v>463</v>
      </c>
      <c r="C20" s="360">
        <v>-22212.3</v>
      </c>
      <c r="D20" s="360">
        <v>0</v>
      </c>
    </row>
    <row r="21" spans="1:4" ht="15">
      <c r="A21" s="159"/>
      <c r="B21" s="359" t="s">
        <v>464</v>
      </c>
      <c r="C21" s="360">
        <v>-1993.68</v>
      </c>
      <c r="D21" s="360">
        <v>0</v>
      </c>
    </row>
    <row r="22" spans="1:4" ht="15">
      <c r="A22" s="159"/>
      <c r="B22" s="359" t="s">
        <v>465</v>
      </c>
      <c r="C22" s="360">
        <v>-338.31</v>
      </c>
      <c r="D22" s="360">
        <v>0</v>
      </c>
    </row>
    <row r="23" spans="1:4" s="280" customFormat="1" ht="15">
      <c r="A23" s="159"/>
      <c r="B23" s="359" t="s">
        <v>466</v>
      </c>
      <c r="C23" s="360">
        <v>-4287.3999999999996</v>
      </c>
      <c r="D23" s="360">
        <v>0</v>
      </c>
    </row>
    <row r="24" spans="1:4" s="280" customFormat="1" ht="15">
      <c r="A24" s="159"/>
      <c r="B24" s="359" t="s">
        <v>467</v>
      </c>
      <c r="C24" s="360">
        <v>-7060.77</v>
      </c>
      <c r="D24" s="360">
        <v>0</v>
      </c>
    </row>
    <row r="25" spans="1:4" ht="15">
      <c r="A25" s="159"/>
      <c r="B25" s="359" t="s">
        <v>468</v>
      </c>
      <c r="C25" s="360">
        <v>-1807.04</v>
      </c>
      <c r="D25" s="360">
        <v>0</v>
      </c>
    </row>
    <row r="26" spans="1:4" ht="15">
      <c r="A26" s="159"/>
      <c r="B26" s="359" t="s">
        <v>469</v>
      </c>
      <c r="C26" s="360">
        <v>-3657.74</v>
      </c>
      <c r="D26" s="360">
        <v>0</v>
      </c>
    </row>
    <row r="27" spans="1:4" ht="15">
      <c r="A27" s="159"/>
      <c r="B27" s="359" t="s">
        <v>470</v>
      </c>
      <c r="C27" s="360">
        <v>-78259.31</v>
      </c>
      <c r="D27" s="360">
        <v>0</v>
      </c>
    </row>
    <row r="28" spans="1:4" ht="15">
      <c r="A28" s="159"/>
      <c r="B28" s="359" t="s">
        <v>471</v>
      </c>
      <c r="C28" s="360">
        <v>-18775.439999999999</v>
      </c>
      <c r="D28" s="360">
        <v>0</v>
      </c>
    </row>
    <row r="29" spans="1:4" ht="15">
      <c r="A29" s="159"/>
      <c r="B29" s="359" t="s">
        <v>472</v>
      </c>
      <c r="C29" s="360">
        <v>-52871.71</v>
      </c>
      <c r="D29" s="360">
        <v>0</v>
      </c>
    </row>
    <row r="30" spans="1:4" ht="15">
      <c r="A30" s="159"/>
      <c r="B30" s="359" t="s">
        <v>473</v>
      </c>
      <c r="C30" s="360">
        <v>-25064.12</v>
      </c>
      <c r="D30" s="360">
        <v>0</v>
      </c>
    </row>
    <row r="31" spans="1:4" ht="15">
      <c r="A31" s="159"/>
      <c r="B31" s="359" t="s">
        <v>474</v>
      </c>
      <c r="C31" s="360">
        <v>-82955.490000000005</v>
      </c>
      <c r="D31" s="360">
        <v>0</v>
      </c>
    </row>
    <row r="32" spans="1:4" ht="15">
      <c r="A32" s="159"/>
      <c r="B32" s="359" t="s">
        <v>475</v>
      </c>
      <c r="C32" s="360">
        <v>-217172.2</v>
      </c>
      <c r="D32" s="360">
        <v>0</v>
      </c>
    </row>
    <row r="33" spans="1:4" ht="15">
      <c r="A33" s="159"/>
      <c r="B33" s="359" t="s">
        <v>476</v>
      </c>
      <c r="C33" s="360">
        <v>-1536.59</v>
      </c>
      <c r="D33" s="360">
        <v>0</v>
      </c>
    </row>
    <row r="34" spans="1:4" ht="15">
      <c r="A34" s="159"/>
      <c r="B34" s="359" t="s">
        <v>477</v>
      </c>
      <c r="C34" s="360">
        <v>-8207.64</v>
      </c>
      <c r="D34" s="360">
        <v>0</v>
      </c>
    </row>
    <row r="35" spans="1:4" ht="15">
      <c r="A35" s="159"/>
      <c r="B35" s="359" t="s">
        <v>478</v>
      </c>
      <c r="C35" s="360">
        <v>-12062.39</v>
      </c>
      <c r="D35" s="360">
        <v>0</v>
      </c>
    </row>
    <row r="36" spans="1:4" ht="15">
      <c r="A36" s="159"/>
      <c r="B36" s="359" t="s">
        <v>479</v>
      </c>
      <c r="C36" s="360">
        <v>-4017427.37</v>
      </c>
      <c r="D36" s="360">
        <v>0</v>
      </c>
    </row>
    <row r="37" spans="1:4" ht="15">
      <c r="A37" s="159"/>
      <c r="B37" s="359" t="s">
        <v>480</v>
      </c>
      <c r="C37" s="360">
        <v>-551221.22</v>
      </c>
      <c r="D37" s="360">
        <v>0</v>
      </c>
    </row>
    <row r="38" spans="1:4" ht="15">
      <c r="A38" s="159"/>
      <c r="B38" s="359" t="s">
        <v>481</v>
      </c>
      <c r="C38" s="360">
        <v>-165958.41</v>
      </c>
      <c r="D38" s="360">
        <v>0</v>
      </c>
    </row>
    <row r="39" spans="1:4" ht="15">
      <c r="A39" s="159"/>
      <c r="B39" s="359" t="s">
        <v>482</v>
      </c>
      <c r="C39" s="360">
        <v>-400106.38</v>
      </c>
      <c r="D39" s="360">
        <v>0</v>
      </c>
    </row>
    <row r="40" spans="1:4" ht="15">
      <c r="A40" s="159"/>
      <c r="B40" s="359" t="s">
        <v>483</v>
      </c>
      <c r="C40" s="360">
        <v>-114253.11</v>
      </c>
      <c r="D40" s="360">
        <v>0</v>
      </c>
    </row>
    <row r="41" spans="1:4" ht="15">
      <c r="A41" s="159"/>
      <c r="B41" s="359" t="s">
        <v>484</v>
      </c>
      <c r="C41" s="360">
        <v>-3219.3</v>
      </c>
      <c r="D41" s="360">
        <v>0</v>
      </c>
    </row>
    <row r="42" spans="1:4" ht="15">
      <c r="A42" s="159"/>
      <c r="B42" s="359" t="s">
        <v>485</v>
      </c>
      <c r="C42" s="360">
        <v>-101560.39</v>
      </c>
      <c r="D42" s="360">
        <v>0</v>
      </c>
    </row>
    <row r="43" spans="1:4" ht="15">
      <c r="A43" s="159"/>
      <c r="B43" s="359" t="s">
        <v>486</v>
      </c>
      <c r="C43" s="360">
        <v>-30973.42</v>
      </c>
      <c r="D43" s="360">
        <v>0</v>
      </c>
    </row>
    <row r="44" spans="1:4" ht="15">
      <c r="A44" s="159"/>
      <c r="B44" s="359" t="s">
        <v>487</v>
      </c>
      <c r="C44" s="360">
        <v>-75514.25</v>
      </c>
      <c r="D44" s="360">
        <v>0</v>
      </c>
    </row>
    <row r="45" spans="1:4" ht="15">
      <c r="A45" s="159"/>
      <c r="B45" s="359" t="s">
        <v>488</v>
      </c>
      <c r="C45" s="360">
        <v>-12749.39</v>
      </c>
      <c r="D45" s="360">
        <v>0</v>
      </c>
    </row>
    <row r="46" spans="1:4" ht="15">
      <c r="A46" s="159"/>
      <c r="B46" s="359" t="s">
        <v>489</v>
      </c>
      <c r="C46" s="360">
        <v>-25111.34</v>
      </c>
      <c r="D46" s="360">
        <v>0</v>
      </c>
    </row>
    <row r="47" spans="1:4">
      <c r="A47" s="149"/>
      <c r="B47" s="357"/>
      <c r="C47" s="367"/>
      <c r="D47" s="368"/>
    </row>
    <row r="48" spans="1:4">
      <c r="A48" s="149"/>
      <c r="B48" s="149"/>
      <c r="C48" s="142"/>
      <c r="D48" s="131"/>
    </row>
    <row r="49" spans="1:4">
      <c r="A49" s="149"/>
      <c r="B49" s="149"/>
      <c r="C49" s="142"/>
      <c r="D49" s="131"/>
    </row>
    <row r="50" spans="1:4">
      <c r="A50" s="149"/>
      <c r="B50" s="149"/>
      <c r="C50" s="142"/>
      <c r="D50" s="131"/>
    </row>
    <row r="51" spans="1:4" s="19" customFormat="1">
      <c r="A51" s="151"/>
      <c r="B51" s="151" t="s">
        <v>260</v>
      </c>
      <c r="C51" s="143">
        <f>SUM(C8:C50)</f>
        <v>-9948819.7400000021</v>
      </c>
      <c r="D51" s="139"/>
    </row>
    <row r="52" spans="1:4" s="19" customFormat="1">
      <c r="A52" s="152"/>
      <c r="B52" s="152"/>
      <c r="C52" s="27"/>
      <c r="D52" s="27"/>
    </row>
    <row r="53" spans="1:4" s="19" customFormat="1">
      <c r="A53" s="152"/>
      <c r="B53" s="152"/>
      <c r="C53" s="27"/>
      <c r="D53" s="27"/>
    </row>
    <row r="54" spans="1:4">
      <c r="A54" s="153"/>
      <c r="B54" s="153"/>
      <c r="C54" s="115"/>
      <c r="D54" s="115"/>
    </row>
    <row r="55" spans="1:4" ht="21.75" customHeight="1">
      <c r="A55" s="62" t="s">
        <v>258</v>
      </c>
      <c r="B55" s="62"/>
      <c r="C55" s="284"/>
      <c r="D55" s="275" t="s">
        <v>113</v>
      </c>
    </row>
    <row r="56" spans="1:4">
      <c r="A56" s="77"/>
      <c r="B56" s="77"/>
      <c r="C56" s="78"/>
      <c r="D56" s="94"/>
    </row>
    <row r="57" spans="1:4" ht="15" customHeight="1">
      <c r="A57" s="15" t="s">
        <v>46</v>
      </c>
      <c r="B57" s="16" t="s">
        <v>47</v>
      </c>
      <c r="C57" s="17" t="s">
        <v>48</v>
      </c>
      <c r="D57" s="17" t="s">
        <v>59</v>
      </c>
    </row>
    <row r="58" spans="1:4">
      <c r="A58" s="149"/>
      <c r="B58" s="149"/>
      <c r="C58" s="142"/>
      <c r="D58" s="131"/>
    </row>
    <row r="59" spans="1:4">
      <c r="A59" s="149"/>
      <c r="B59" s="149"/>
      <c r="C59" s="142"/>
      <c r="D59" s="131"/>
    </row>
    <row r="60" spans="1:4">
      <c r="A60" s="149"/>
      <c r="B60" s="149"/>
      <c r="C60" s="142"/>
      <c r="D60" s="131"/>
    </row>
    <row r="61" spans="1:4">
      <c r="A61" s="149"/>
      <c r="B61" s="149"/>
      <c r="C61" s="142"/>
      <c r="D61" s="131"/>
    </row>
    <row r="62" spans="1:4">
      <c r="A62" s="149"/>
      <c r="B62" s="149"/>
      <c r="C62" s="142"/>
      <c r="D62" s="131"/>
    </row>
    <row r="63" spans="1:4">
      <c r="A63" s="149"/>
      <c r="B63" s="149"/>
      <c r="C63" s="142"/>
      <c r="D63" s="131"/>
    </row>
    <row r="64" spans="1:4">
      <c r="A64" s="149"/>
      <c r="B64" s="149"/>
      <c r="C64" s="142"/>
      <c r="D64" s="131"/>
    </row>
    <row r="65" spans="1:4">
      <c r="A65" s="149"/>
      <c r="B65" s="149"/>
      <c r="C65" s="142"/>
      <c r="D65" s="131"/>
    </row>
    <row r="66" spans="1:4">
      <c r="A66" s="149"/>
      <c r="B66" s="149"/>
      <c r="C66" s="142"/>
      <c r="D66" s="131"/>
    </row>
    <row r="67" spans="1:4">
      <c r="A67" s="149"/>
      <c r="B67" s="149"/>
      <c r="C67" s="142"/>
      <c r="D67" s="131"/>
    </row>
    <row r="68" spans="1:4">
      <c r="A68" s="149"/>
      <c r="B68" s="149"/>
      <c r="C68" s="142"/>
      <c r="D68" s="131"/>
    </row>
    <row r="69" spans="1:4">
      <c r="A69" s="149"/>
      <c r="B69" s="149"/>
      <c r="C69" s="142"/>
      <c r="D69" s="131"/>
    </row>
    <row r="70" spans="1:4">
      <c r="A70" s="149"/>
      <c r="B70" s="149"/>
      <c r="C70" s="142"/>
      <c r="D70" s="131"/>
    </row>
    <row r="71" spans="1:4">
      <c r="A71" s="149"/>
      <c r="B71" s="149"/>
      <c r="C71" s="142"/>
      <c r="D71" s="131"/>
    </row>
    <row r="72" spans="1:4">
      <c r="A72" s="149"/>
      <c r="B72" s="149"/>
      <c r="C72" s="142"/>
      <c r="D72" s="131"/>
    </row>
    <row r="73" spans="1:4">
      <c r="A73" s="149"/>
      <c r="B73" s="149"/>
      <c r="C73" s="142"/>
      <c r="D73" s="131"/>
    </row>
    <row r="74" spans="1:4">
      <c r="A74" s="149"/>
      <c r="B74" s="149"/>
      <c r="C74" s="142"/>
      <c r="D74" s="131"/>
    </row>
    <row r="75" spans="1:4">
      <c r="A75" s="149"/>
      <c r="B75" s="149"/>
      <c r="C75" s="142"/>
      <c r="D75" s="131"/>
    </row>
    <row r="76" spans="1:4">
      <c r="A76" s="149"/>
      <c r="B76" s="149"/>
      <c r="C76" s="142"/>
      <c r="D76" s="131"/>
    </row>
    <row r="77" spans="1:4">
      <c r="A77" s="149"/>
      <c r="B77" s="149"/>
      <c r="C77" s="142"/>
      <c r="D77" s="131"/>
    </row>
    <row r="78" spans="1:4">
      <c r="A78" s="149"/>
      <c r="B78" s="149"/>
      <c r="C78" s="142"/>
      <c r="D78" s="131"/>
    </row>
    <row r="79" spans="1:4">
      <c r="A79" s="149"/>
      <c r="B79" s="149"/>
      <c r="C79" s="142"/>
      <c r="D79" s="131"/>
    </row>
    <row r="80" spans="1:4">
      <c r="A80" s="149"/>
      <c r="B80" s="149"/>
      <c r="C80" s="142"/>
      <c r="D80" s="131"/>
    </row>
    <row r="81" spans="1:4">
      <c r="A81" s="149"/>
      <c r="B81" s="149"/>
      <c r="C81" s="142"/>
      <c r="D81" s="131"/>
    </row>
    <row r="82" spans="1:4">
      <c r="A82" s="149"/>
      <c r="B82" s="149"/>
      <c r="C82" s="142"/>
      <c r="D82" s="131"/>
    </row>
    <row r="83" spans="1:4">
      <c r="A83" s="149"/>
      <c r="B83" s="149"/>
      <c r="C83" s="142"/>
      <c r="D83" s="131"/>
    </row>
    <row r="84" spans="1:4">
      <c r="A84" s="149"/>
      <c r="B84" s="149"/>
      <c r="C84" s="142"/>
      <c r="D84" s="131"/>
    </row>
    <row r="85" spans="1:4">
      <c r="A85" s="149"/>
      <c r="B85" s="149"/>
      <c r="C85" s="142"/>
      <c r="D85" s="131"/>
    </row>
    <row r="86" spans="1:4">
      <c r="A86" s="149"/>
      <c r="B86" s="149"/>
      <c r="C86" s="142"/>
      <c r="D86" s="131"/>
    </row>
    <row r="87" spans="1:4">
      <c r="A87" s="149"/>
      <c r="B87" s="149"/>
      <c r="C87" s="142"/>
      <c r="D87" s="131"/>
    </row>
    <row r="88" spans="1:4">
      <c r="A88" s="149"/>
      <c r="B88" s="149"/>
      <c r="C88" s="142"/>
      <c r="D88" s="131"/>
    </row>
    <row r="89" spans="1:4">
      <c r="A89" s="149"/>
      <c r="B89" s="149"/>
      <c r="C89" s="142"/>
      <c r="D89" s="131"/>
    </row>
    <row r="90" spans="1:4">
      <c r="A90" s="149"/>
      <c r="B90" s="149"/>
      <c r="C90" s="142"/>
      <c r="D90" s="131"/>
    </row>
    <row r="91" spans="1:4">
      <c r="A91" s="149"/>
      <c r="B91" s="149"/>
      <c r="C91" s="142"/>
      <c r="D91" s="131"/>
    </row>
    <row r="92" spans="1:4">
      <c r="A92" s="149"/>
      <c r="B92" s="149"/>
      <c r="C92" s="142"/>
      <c r="D92" s="131"/>
    </row>
    <row r="93" spans="1:4">
      <c r="A93" s="149"/>
      <c r="B93" s="149"/>
      <c r="C93" s="142"/>
      <c r="D93" s="131"/>
    </row>
    <row r="94" spans="1:4">
      <c r="A94" s="149"/>
      <c r="B94" s="149"/>
      <c r="C94" s="142"/>
      <c r="D94" s="131"/>
    </row>
    <row r="95" spans="1:4">
      <c r="A95" s="151"/>
      <c r="B95" s="151" t="s">
        <v>276</v>
      </c>
      <c r="C95" s="143">
        <f>SUM(C58:C94)</f>
        <v>0</v>
      </c>
      <c r="D95" s="139"/>
    </row>
    <row r="96" spans="1:4">
      <c r="A96" s="153"/>
      <c r="B96" s="153"/>
      <c r="C96" s="115"/>
      <c r="D96" s="115"/>
    </row>
    <row r="97" spans="1:4">
      <c r="A97" s="153"/>
      <c r="B97" s="153"/>
      <c r="C97" s="115"/>
      <c r="D97" s="115"/>
    </row>
    <row r="98" spans="1:4">
      <c r="A98" s="153"/>
      <c r="B98" s="153"/>
      <c r="C98" s="115"/>
      <c r="D98" s="115"/>
    </row>
    <row r="99" spans="1:4">
      <c r="A99" s="153"/>
      <c r="B99" s="153"/>
      <c r="C99" s="115"/>
      <c r="D99" s="115"/>
    </row>
    <row r="100" spans="1:4">
      <c r="A100" s="153"/>
      <c r="B100" s="153"/>
      <c r="C100" s="115"/>
      <c r="D100" s="115"/>
    </row>
    <row r="101" spans="1:4">
      <c r="A101" s="153"/>
      <c r="B101" s="153"/>
      <c r="C101" s="115"/>
      <c r="D101" s="115"/>
    </row>
    <row r="102" spans="1:4">
      <c r="A102" s="153"/>
      <c r="B102" s="153"/>
      <c r="C102" s="115"/>
      <c r="D102" s="115"/>
    </row>
    <row r="103" spans="1:4">
      <c r="A103" s="153"/>
      <c r="B103" s="153"/>
      <c r="C103" s="115"/>
      <c r="D103" s="115"/>
    </row>
    <row r="104" spans="1:4">
      <c r="A104" s="153"/>
      <c r="B104" s="153"/>
      <c r="C104" s="115"/>
      <c r="D104" s="115"/>
    </row>
    <row r="105" spans="1:4">
      <c r="A105" s="153"/>
      <c r="B105" s="153"/>
      <c r="C105" s="115"/>
      <c r="D105" s="115"/>
    </row>
    <row r="106" spans="1:4">
      <c r="A106" s="153"/>
      <c r="B106" s="153"/>
      <c r="C106" s="115"/>
      <c r="D106" s="115"/>
    </row>
    <row r="107" spans="1:4">
      <c r="A107" s="153"/>
      <c r="B107" s="153"/>
      <c r="C107" s="115"/>
      <c r="D107" s="115"/>
    </row>
    <row r="108" spans="1:4">
      <c r="A108" s="153"/>
      <c r="B108" s="153"/>
      <c r="C108" s="115"/>
      <c r="D108" s="115"/>
    </row>
    <row r="109" spans="1:4">
      <c r="A109" s="153"/>
      <c r="B109" s="153"/>
      <c r="C109" s="115"/>
      <c r="D109" s="115"/>
    </row>
    <row r="110" spans="1:4">
      <c r="A110" s="153"/>
      <c r="B110" s="153"/>
      <c r="C110" s="115"/>
      <c r="D110" s="115"/>
    </row>
    <row r="111" spans="1:4">
      <c r="A111" s="153"/>
      <c r="B111" s="153"/>
      <c r="C111" s="115"/>
      <c r="D111" s="115"/>
    </row>
    <row r="112" spans="1:4">
      <c r="A112" s="153"/>
      <c r="B112" s="153"/>
      <c r="C112" s="115"/>
      <c r="D112" s="115"/>
    </row>
  </sheetData>
  <dataValidations count="4">
    <dataValidation allowBlank="1" showInputMessage="1" showErrorMessage="1" prompt="Características cualitativas significativas que les impacten financieramente." sqref="D7 D57"/>
    <dataValidation allowBlank="1" showInputMessage="1" showErrorMessage="1" prompt="Corresponde al nombre o descripción de la cuenta de acuerdo al Plan de Cuentas emitido por el CONAC." sqref="B7 B57"/>
    <dataValidation allowBlank="1" showInputMessage="1" showErrorMessage="1" prompt="Corresponde al número de la cuenta de acuerdo al Plan de Cuentas emitido por el CONAC (DOF 23/12/2015)." sqref="A7 A57"/>
    <dataValidation allowBlank="1" showInputMessage="1" showErrorMessage="1" prompt="Saldo final de la Información Financiera Trimestral que se presenta (trimestral: 1er, 2do, 3ro. o 4to.)." sqref="C7 C5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C1" sqref="C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138</v>
      </c>
      <c r="B5" s="62"/>
      <c r="C5" s="74"/>
      <c r="E5" s="12" t="s">
        <v>283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80" customFormat="1">
      <c r="A9" s="95"/>
      <c r="B9" s="95"/>
      <c r="C9" s="96"/>
      <c r="D9" s="49"/>
      <c r="E9" s="49"/>
    </row>
    <row r="10" spans="1:5" s="280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51" t="s">
        <v>277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tabSelected="1" zoomScaleNormal="100" zoomScaleSheetLayoutView="100" workbookViewId="0">
      <pane ySplit="2" topLeftCell="A3" activePane="bottomLeft" state="frozen"/>
      <selection pane="bottomLeft" sqref="A1:XFD1048576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77" t="s">
        <v>157</v>
      </c>
      <c r="B1" s="378"/>
      <c r="C1" s="1"/>
    </row>
    <row r="2" spans="1:3" ht="15" customHeight="1">
      <c r="A2" s="276" t="s">
        <v>155</v>
      </c>
      <c r="B2" s="277" t="s">
        <v>156</v>
      </c>
    </row>
    <row r="3" spans="1:3">
      <c r="A3" s="211"/>
      <c r="B3" s="215"/>
    </row>
    <row r="4" spans="1:3">
      <c r="A4" s="212"/>
      <c r="B4" s="216" t="s">
        <v>197</v>
      </c>
    </row>
    <row r="5" spans="1:3">
      <c r="A5" s="212"/>
      <c r="B5" s="216"/>
    </row>
    <row r="6" spans="1:3">
      <c r="A6" s="212"/>
      <c r="B6" s="238" t="s">
        <v>0</v>
      </c>
    </row>
    <row r="7" spans="1:3">
      <c r="A7" s="212" t="s">
        <v>1</v>
      </c>
      <c r="B7" s="217" t="s">
        <v>2</v>
      </c>
    </row>
    <row r="8" spans="1:3">
      <c r="A8" s="212" t="s">
        <v>3</v>
      </c>
      <c r="B8" s="217" t="s">
        <v>4</v>
      </c>
    </row>
    <row r="9" spans="1:3">
      <c r="A9" s="212" t="s">
        <v>5</v>
      </c>
      <c r="B9" s="217" t="s">
        <v>6</v>
      </c>
    </row>
    <row r="10" spans="1:3">
      <c r="A10" s="212" t="s">
        <v>319</v>
      </c>
      <c r="B10" s="217" t="s">
        <v>320</v>
      </c>
    </row>
    <row r="11" spans="1:3">
      <c r="A11" s="212" t="s">
        <v>7</v>
      </c>
      <c r="B11" s="217" t="s">
        <v>8</v>
      </c>
    </row>
    <row r="12" spans="1:3">
      <c r="A12" s="212" t="s">
        <v>9</v>
      </c>
      <c r="B12" s="217" t="s">
        <v>10</v>
      </c>
    </row>
    <row r="13" spans="1:3">
      <c r="A13" s="212" t="s">
        <v>11</v>
      </c>
      <c r="B13" s="217" t="s">
        <v>12</v>
      </c>
    </row>
    <row r="14" spans="1:3">
      <c r="A14" s="212" t="s">
        <v>13</v>
      </c>
      <c r="B14" s="217" t="s">
        <v>14</v>
      </c>
    </row>
    <row r="15" spans="1:3">
      <c r="A15" s="212" t="s">
        <v>15</v>
      </c>
      <c r="B15" s="217" t="s">
        <v>16</v>
      </c>
    </row>
    <row r="16" spans="1:3">
      <c r="A16" s="212" t="s">
        <v>17</v>
      </c>
      <c r="B16" s="217" t="s">
        <v>18</v>
      </c>
    </row>
    <row r="17" spans="1:2">
      <c r="A17" s="212" t="s">
        <v>19</v>
      </c>
      <c r="B17" s="217" t="s">
        <v>20</v>
      </c>
    </row>
    <row r="18" spans="1:2">
      <c r="A18" s="212" t="s">
        <v>21</v>
      </c>
      <c r="B18" s="217" t="s">
        <v>22</v>
      </c>
    </row>
    <row r="19" spans="1:2">
      <c r="A19" s="212" t="s">
        <v>23</v>
      </c>
      <c r="B19" s="217" t="s">
        <v>24</v>
      </c>
    </row>
    <row r="20" spans="1:2">
      <c r="A20" s="212" t="s">
        <v>25</v>
      </c>
      <c r="B20" s="217" t="s">
        <v>26</v>
      </c>
    </row>
    <row r="21" spans="1:2">
      <c r="A21" s="212" t="s">
        <v>27</v>
      </c>
      <c r="B21" s="217" t="s">
        <v>28</v>
      </c>
    </row>
    <row r="22" spans="1:2">
      <c r="A22" s="212" t="s">
        <v>285</v>
      </c>
      <c r="B22" s="217" t="s">
        <v>29</v>
      </c>
    </row>
    <row r="23" spans="1:2">
      <c r="A23" s="212" t="s">
        <v>286</v>
      </c>
      <c r="B23" s="217" t="s">
        <v>30</v>
      </c>
    </row>
    <row r="24" spans="1:2">
      <c r="A24" s="212" t="s">
        <v>287</v>
      </c>
      <c r="B24" s="217" t="s">
        <v>31</v>
      </c>
    </row>
    <row r="25" spans="1:2">
      <c r="A25" s="212" t="s">
        <v>32</v>
      </c>
      <c r="B25" s="217" t="s">
        <v>33</v>
      </c>
    </row>
    <row r="26" spans="1:2">
      <c r="A26" s="212" t="s">
        <v>34</v>
      </c>
      <c r="B26" s="217" t="s">
        <v>35</v>
      </c>
    </row>
    <row r="27" spans="1:2">
      <c r="A27" s="212" t="s">
        <v>36</v>
      </c>
      <c r="B27" s="217" t="s">
        <v>37</v>
      </c>
    </row>
    <row r="28" spans="1:2">
      <c r="A28" s="212" t="s">
        <v>38</v>
      </c>
      <c r="B28" s="217" t="s">
        <v>39</v>
      </c>
    </row>
    <row r="29" spans="1:2">
      <c r="A29" s="212" t="s">
        <v>261</v>
      </c>
      <c r="B29" s="217" t="s">
        <v>262</v>
      </c>
    </row>
    <row r="30" spans="1:2">
      <c r="A30" s="212"/>
      <c r="B30" s="217"/>
    </row>
    <row r="31" spans="1:2">
      <c r="A31" s="212"/>
      <c r="B31" s="238"/>
    </row>
    <row r="32" spans="1:2">
      <c r="A32" s="212" t="s">
        <v>213</v>
      </c>
      <c r="B32" s="217" t="s">
        <v>195</v>
      </c>
    </row>
    <row r="33" spans="1:2">
      <c r="A33" s="212" t="s">
        <v>214</v>
      </c>
      <c r="B33" s="217" t="s">
        <v>196</v>
      </c>
    </row>
    <row r="34" spans="1:2">
      <c r="A34" s="212"/>
      <c r="B34" s="217"/>
    </row>
    <row r="35" spans="1:2">
      <c r="A35" s="212"/>
      <c r="B35" s="216" t="s">
        <v>198</v>
      </c>
    </row>
    <row r="36" spans="1:2">
      <c r="A36" s="212" t="s">
        <v>210</v>
      </c>
      <c r="B36" s="217" t="s">
        <v>41</v>
      </c>
    </row>
    <row r="37" spans="1:2">
      <c r="A37" s="212"/>
      <c r="B37" s="217" t="s">
        <v>42</v>
      </c>
    </row>
    <row r="38" spans="1:2" ht="12" thickBot="1">
      <c r="A38" s="213"/>
      <c r="B38" s="214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1"/>
  <sheetViews>
    <sheetView topLeftCell="A17" zoomScaleNormal="100" zoomScaleSheetLayoutView="100" workbookViewId="0">
      <selection activeCell="A2" sqref="A2:E50"/>
    </sheetView>
  </sheetViews>
  <sheetFormatPr baseColWidth="10" defaultRowHeight="11.25"/>
  <cols>
    <col min="1" max="1" width="20.7109375" style="153" customWidth="1"/>
    <col min="2" max="2" width="50.7109375" style="153" customWidth="1"/>
    <col min="3" max="3" width="17.7109375" style="115" customWidth="1"/>
    <col min="4" max="4" width="17.7109375" style="193" customWidth="1"/>
    <col min="5" max="5" width="17.7109375" style="194" customWidth="1"/>
    <col min="6" max="8" width="11.42578125" style="153"/>
    <col min="9" max="16384" width="11.42578125" style="8"/>
  </cols>
  <sheetData>
    <row r="1" spans="1:8" s="42" customFormat="1" ht="11.25" customHeight="1">
      <c r="E1" s="7"/>
    </row>
    <row r="2" spans="1:8" s="42" customFormat="1" ht="11.25" customHeight="1">
      <c r="A2" s="73" t="s">
        <v>43</v>
      </c>
      <c r="B2" s="73"/>
      <c r="C2" s="74"/>
      <c r="D2" s="97"/>
      <c r="E2" s="98"/>
    </row>
    <row r="3" spans="1:8" s="42" customFormat="1" ht="10.5" customHeight="1">
      <c r="A3" s="73" t="s">
        <v>0</v>
      </c>
      <c r="B3" s="73"/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C5" s="74"/>
      <c r="D5" s="97"/>
      <c r="E5" s="100" t="s">
        <v>282</v>
      </c>
    </row>
    <row r="6" spans="1:8" ht="11.25" customHeight="1">
      <c r="A6" s="10" t="s">
        <v>208</v>
      </c>
      <c r="B6" s="10"/>
      <c r="C6" s="74"/>
      <c r="D6" s="99"/>
      <c r="E6" s="3"/>
      <c r="F6" s="8"/>
      <c r="G6" s="8"/>
      <c r="H6" s="8"/>
    </row>
    <row r="7" spans="1:8" ht="15" customHeight="1">
      <c r="A7" s="15" t="s">
        <v>46</v>
      </c>
      <c r="B7" s="218" t="s">
        <v>47</v>
      </c>
      <c r="C7" s="59" t="s">
        <v>48</v>
      </c>
      <c r="D7" s="101" t="s">
        <v>114</v>
      </c>
      <c r="E7" s="101" t="s">
        <v>115</v>
      </c>
      <c r="F7" s="8"/>
      <c r="G7" s="8"/>
      <c r="H7" s="8"/>
    </row>
    <row r="8" spans="1:8" ht="15">
      <c r="A8" s="159"/>
      <c r="B8" s="359" t="s">
        <v>490</v>
      </c>
      <c r="C8" s="360">
        <v>2633360.46</v>
      </c>
      <c r="D8" s="360">
        <v>37.621400000000001</v>
      </c>
      <c r="E8" s="360">
        <v>0</v>
      </c>
    </row>
    <row r="9" spans="1:8" ht="15">
      <c r="A9" s="159"/>
      <c r="B9" s="359" t="s">
        <v>491</v>
      </c>
      <c r="C9" s="360">
        <v>174631.89</v>
      </c>
      <c r="D9" s="360">
        <v>2.4948999999999999</v>
      </c>
      <c r="E9" s="360">
        <v>0</v>
      </c>
    </row>
    <row r="10" spans="1:8" ht="15">
      <c r="A10" s="159"/>
      <c r="B10" s="359" t="s">
        <v>492</v>
      </c>
      <c r="C10" s="360">
        <v>4012.98</v>
      </c>
      <c r="D10" s="360">
        <v>5.7299999999999997E-2</v>
      </c>
      <c r="E10" s="360">
        <v>0</v>
      </c>
    </row>
    <row r="11" spans="1:8" ht="15">
      <c r="A11" s="159"/>
      <c r="B11" s="359" t="s">
        <v>493</v>
      </c>
      <c r="C11" s="360">
        <v>88544.4</v>
      </c>
      <c r="D11" s="360">
        <v>1.2649999999999999</v>
      </c>
      <c r="E11" s="360">
        <v>0</v>
      </c>
    </row>
    <row r="12" spans="1:8" ht="15">
      <c r="A12" s="159"/>
      <c r="B12" s="359" t="s">
        <v>494</v>
      </c>
      <c r="C12" s="360">
        <v>39355.620000000003</v>
      </c>
      <c r="D12" s="360">
        <v>0.56230000000000002</v>
      </c>
      <c r="E12" s="360">
        <v>0</v>
      </c>
    </row>
    <row r="13" spans="1:8" ht="15">
      <c r="A13" s="159"/>
      <c r="B13" s="359" t="s">
        <v>495</v>
      </c>
      <c r="C13" s="360">
        <v>288004.3</v>
      </c>
      <c r="D13" s="360">
        <v>4.1146000000000003</v>
      </c>
      <c r="E13" s="360">
        <v>0</v>
      </c>
    </row>
    <row r="14" spans="1:8" ht="15">
      <c r="A14" s="159"/>
      <c r="B14" s="359" t="s">
        <v>496</v>
      </c>
      <c r="C14" s="360">
        <v>192744.92</v>
      </c>
      <c r="D14" s="360">
        <v>2.7536</v>
      </c>
      <c r="E14" s="360">
        <v>0</v>
      </c>
    </row>
    <row r="15" spans="1:8" ht="15">
      <c r="A15" s="159"/>
      <c r="B15" s="359" t="s">
        <v>497</v>
      </c>
      <c r="C15" s="360">
        <v>229259.34</v>
      </c>
      <c r="D15" s="360">
        <v>3.2753000000000001</v>
      </c>
      <c r="E15" s="360">
        <v>0</v>
      </c>
    </row>
    <row r="16" spans="1:8" ht="15">
      <c r="A16" s="159"/>
      <c r="B16" s="359" t="s">
        <v>498</v>
      </c>
      <c r="C16" s="360">
        <v>86958.3</v>
      </c>
      <c r="D16" s="360">
        <v>1.2423</v>
      </c>
      <c r="E16" s="360">
        <v>0</v>
      </c>
    </row>
    <row r="17" spans="1:5" ht="15">
      <c r="A17" s="159"/>
      <c r="B17" s="359" t="s">
        <v>499</v>
      </c>
      <c r="C17" s="360">
        <v>23328.18</v>
      </c>
      <c r="D17" s="360">
        <v>0.33329999999999999</v>
      </c>
      <c r="E17" s="360">
        <v>0</v>
      </c>
    </row>
    <row r="18" spans="1:5" ht="15">
      <c r="A18" s="159"/>
      <c r="B18" s="359" t="s">
        <v>500</v>
      </c>
      <c r="C18" s="360">
        <v>16810.34</v>
      </c>
      <c r="D18" s="360">
        <v>0.2402</v>
      </c>
      <c r="E18" s="360">
        <v>0</v>
      </c>
    </row>
    <row r="19" spans="1:5" ht="15">
      <c r="A19" s="159"/>
      <c r="B19" s="359" t="s">
        <v>501</v>
      </c>
      <c r="C19" s="360">
        <v>10166.56</v>
      </c>
      <c r="D19" s="360">
        <v>0.1452</v>
      </c>
      <c r="E19" s="360">
        <v>0</v>
      </c>
    </row>
    <row r="20" spans="1:5" ht="15">
      <c r="A20" s="159"/>
      <c r="B20" s="359" t="s">
        <v>502</v>
      </c>
      <c r="C20" s="360">
        <v>10987.04</v>
      </c>
      <c r="D20" s="360">
        <v>0.157</v>
      </c>
      <c r="E20" s="360">
        <v>0</v>
      </c>
    </row>
    <row r="21" spans="1:5" ht="15">
      <c r="A21" s="159"/>
      <c r="B21" s="359" t="s">
        <v>503</v>
      </c>
      <c r="C21" s="360">
        <v>800</v>
      </c>
      <c r="D21" s="360">
        <v>1.14E-2</v>
      </c>
      <c r="E21" s="360">
        <v>0</v>
      </c>
    </row>
    <row r="22" spans="1:5" ht="15">
      <c r="A22" s="159"/>
      <c r="B22" s="359" t="s">
        <v>504</v>
      </c>
      <c r="C22" s="360">
        <v>170455</v>
      </c>
      <c r="D22" s="360">
        <v>2.4352</v>
      </c>
      <c r="E22" s="360">
        <v>0</v>
      </c>
    </row>
    <row r="23" spans="1:5" ht="15">
      <c r="A23" s="159"/>
      <c r="B23" s="359" t="s">
        <v>505</v>
      </c>
      <c r="C23" s="360">
        <v>46287.06</v>
      </c>
      <c r="D23" s="360">
        <v>0.6613</v>
      </c>
      <c r="E23" s="360">
        <v>0</v>
      </c>
    </row>
    <row r="24" spans="1:5" ht="15">
      <c r="A24" s="159"/>
      <c r="B24" s="359" t="s">
        <v>506</v>
      </c>
      <c r="C24" s="360">
        <v>157934.54</v>
      </c>
      <c r="D24" s="360">
        <v>2.2563</v>
      </c>
      <c r="E24" s="360">
        <v>0</v>
      </c>
    </row>
    <row r="25" spans="1:5" ht="15">
      <c r="A25" s="159"/>
      <c r="B25" s="359" t="s">
        <v>507</v>
      </c>
      <c r="C25" s="360">
        <v>76295.75</v>
      </c>
      <c r="D25" s="360">
        <v>1.0900000000000001</v>
      </c>
      <c r="E25" s="360">
        <v>0</v>
      </c>
    </row>
    <row r="26" spans="1:5" ht="15">
      <c r="A26" s="159"/>
      <c r="B26" s="359" t="s">
        <v>508</v>
      </c>
      <c r="C26" s="360">
        <v>199600.12</v>
      </c>
      <c r="D26" s="360">
        <v>2.8515999999999999</v>
      </c>
      <c r="E26" s="360">
        <v>0</v>
      </c>
    </row>
    <row r="27" spans="1:5" ht="15">
      <c r="A27" s="159"/>
      <c r="B27" s="359" t="s">
        <v>509</v>
      </c>
      <c r="C27" s="360">
        <v>5318.28</v>
      </c>
      <c r="D27" s="360">
        <v>7.5999999999999998E-2</v>
      </c>
      <c r="E27" s="360">
        <v>0</v>
      </c>
    </row>
    <row r="28" spans="1:5" ht="15">
      <c r="A28" s="159"/>
      <c r="B28" s="359" t="s">
        <v>510</v>
      </c>
      <c r="C28" s="360">
        <v>9949.9</v>
      </c>
      <c r="D28" s="360">
        <v>0.1421</v>
      </c>
      <c r="E28" s="360">
        <v>0</v>
      </c>
    </row>
    <row r="29" spans="1:5" ht="15">
      <c r="A29" s="159"/>
      <c r="B29" s="359" t="s">
        <v>511</v>
      </c>
      <c r="C29" s="360">
        <v>6597.64</v>
      </c>
      <c r="D29" s="360">
        <v>9.4299999999999995E-2</v>
      </c>
      <c r="E29" s="360">
        <v>0</v>
      </c>
    </row>
    <row r="30" spans="1:5" ht="15">
      <c r="A30" s="159"/>
      <c r="B30" s="359" t="s">
        <v>512</v>
      </c>
      <c r="C30" s="360">
        <v>1149555.1200000001</v>
      </c>
      <c r="D30" s="360">
        <v>16.423100000000002</v>
      </c>
      <c r="E30" s="360">
        <v>0</v>
      </c>
    </row>
    <row r="31" spans="1:5" ht="15">
      <c r="A31" s="159"/>
      <c r="B31" s="359" t="s">
        <v>513</v>
      </c>
      <c r="C31" s="360">
        <v>15589.06</v>
      </c>
      <c r="D31" s="360">
        <v>0.22270000000000001</v>
      </c>
      <c r="E31" s="360">
        <v>0</v>
      </c>
    </row>
    <row r="32" spans="1:5" ht="15">
      <c r="A32" s="159"/>
      <c r="B32" s="359" t="s">
        <v>514</v>
      </c>
      <c r="C32" s="360">
        <v>12243.87</v>
      </c>
      <c r="D32" s="360">
        <v>0.1749</v>
      </c>
      <c r="E32" s="360">
        <v>0</v>
      </c>
    </row>
    <row r="33" spans="1:5" ht="15">
      <c r="A33" s="159"/>
      <c r="B33" s="359" t="s">
        <v>515</v>
      </c>
      <c r="C33" s="360">
        <v>1788.79</v>
      </c>
      <c r="D33" s="360">
        <v>2.5600000000000001E-2</v>
      </c>
      <c r="E33" s="360">
        <v>0</v>
      </c>
    </row>
    <row r="34" spans="1:5" ht="15">
      <c r="A34" s="159"/>
      <c r="B34" s="359" t="s">
        <v>516</v>
      </c>
      <c r="C34" s="360">
        <v>20759.72</v>
      </c>
      <c r="D34" s="360">
        <v>0.29659999999999997</v>
      </c>
      <c r="E34" s="360">
        <v>0</v>
      </c>
    </row>
    <row r="35" spans="1:5" ht="15">
      <c r="A35" s="159"/>
      <c r="B35" s="359" t="s">
        <v>517</v>
      </c>
      <c r="C35" s="360">
        <v>2000</v>
      </c>
      <c r="D35" s="360">
        <v>2.86E-2</v>
      </c>
      <c r="E35" s="360">
        <v>0</v>
      </c>
    </row>
    <row r="36" spans="1:5" ht="15">
      <c r="A36" s="159"/>
      <c r="B36" s="359" t="s">
        <v>518</v>
      </c>
      <c r="C36" s="360">
        <v>39017.32</v>
      </c>
      <c r="D36" s="360">
        <v>0.55740000000000001</v>
      </c>
      <c r="E36" s="360">
        <v>0</v>
      </c>
    </row>
    <row r="37" spans="1:5" ht="15">
      <c r="A37" s="159"/>
      <c r="B37" s="359" t="s">
        <v>519</v>
      </c>
      <c r="C37" s="360">
        <v>324000.07</v>
      </c>
      <c r="D37" s="360">
        <v>4.6288</v>
      </c>
      <c r="E37" s="360">
        <v>0</v>
      </c>
    </row>
    <row r="38" spans="1:5" ht="15">
      <c r="A38" s="159"/>
      <c r="B38" s="359" t="s">
        <v>520</v>
      </c>
      <c r="C38" s="360">
        <v>113010.57</v>
      </c>
      <c r="D38" s="360">
        <v>1.6145</v>
      </c>
      <c r="E38" s="360">
        <v>0</v>
      </c>
    </row>
    <row r="39" spans="1:5" ht="15">
      <c r="A39" s="159"/>
      <c r="B39" s="359" t="s">
        <v>521</v>
      </c>
      <c r="C39" s="360">
        <v>41962.15</v>
      </c>
      <c r="D39" s="360">
        <v>0.59950000000000003</v>
      </c>
      <c r="E39" s="360">
        <v>0</v>
      </c>
    </row>
    <row r="40" spans="1:5" ht="15">
      <c r="A40" s="159"/>
      <c r="B40" s="359" t="s">
        <v>522</v>
      </c>
      <c r="C40" s="360">
        <v>3436</v>
      </c>
      <c r="D40" s="360">
        <v>4.9099999999999998E-2</v>
      </c>
      <c r="E40" s="360">
        <v>0</v>
      </c>
    </row>
    <row r="41" spans="1:5" ht="15">
      <c r="A41" s="159"/>
      <c r="B41" s="359" t="s">
        <v>523</v>
      </c>
      <c r="C41" s="360">
        <v>29874.34</v>
      </c>
      <c r="D41" s="360">
        <v>0.42680000000000001</v>
      </c>
      <c r="E41" s="360">
        <v>0</v>
      </c>
    </row>
    <row r="42" spans="1:5" ht="15">
      <c r="A42" s="159"/>
      <c r="B42" s="359" t="s">
        <v>524</v>
      </c>
      <c r="C42" s="360">
        <v>458084.05</v>
      </c>
      <c r="D42" s="360">
        <v>6.5444000000000004</v>
      </c>
      <c r="E42" s="360">
        <v>0</v>
      </c>
    </row>
    <row r="43" spans="1:5" ht="15">
      <c r="A43" s="159"/>
      <c r="B43" s="359" t="s">
        <v>525</v>
      </c>
      <c r="C43" s="360">
        <v>66157</v>
      </c>
      <c r="D43" s="360">
        <v>0.94510000000000005</v>
      </c>
      <c r="E43" s="360">
        <v>0</v>
      </c>
    </row>
    <row r="44" spans="1:5" ht="15">
      <c r="A44" s="159"/>
      <c r="B44" s="359" t="s">
        <v>526</v>
      </c>
      <c r="C44" s="360">
        <v>3600</v>
      </c>
      <c r="D44" s="360">
        <v>5.1400000000000001E-2</v>
      </c>
      <c r="E44" s="360">
        <v>0</v>
      </c>
    </row>
    <row r="45" spans="1:5" ht="15">
      <c r="A45" s="159"/>
      <c r="B45" s="359" t="s">
        <v>527</v>
      </c>
      <c r="C45" s="360">
        <v>25000</v>
      </c>
      <c r="D45" s="360">
        <v>0.35720000000000002</v>
      </c>
      <c r="E45" s="360">
        <v>0</v>
      </c>
    </row>
    <row r="46" spans="1:5" ht="15">
      <c r="A46" s="159"/>
      <c r="B46" s="359" t="s">
        <v>528</v>
      </c>
      <c r="C46" s="360">
        <v>222155.16</v>
      </c>
      <c r="D46" s="360">
        <v>3.1738</v>
      </c>
      <c r="E46" s="360">
        <v>0</v>
      </c>
    </row>
    <row r="47" spans="1:5">
      <c r="A47" s="149"/>
      <c r="B47" s="357"/>
      <c r="C47" s="358"/>
      <c r="D47" s="369"/>
      <c r="E47" s="370"/>
    </row>
    <row r="48" spans="1:5">
      <c r="A48" s="149"/>
      <c r="B48" s="149"/>
      <c r="C48" s="164"/>
      <c r="D48" s="195"/>
      <c r="E48" s="196"/>
    </row>
    <row r="49" spans="1:5">
      <c r="A49" s="149"/>
      <c r="B49" s="149"/>
      <c r="C49" s="164"/>
      <c r="D49" s="195"/>
      <c r="E49" s="196"/>
    </row>
    <row r="50" spans="1:5">
      <c r="A50" s="151"/>
      <c r="B50" s="151" t="s">
        <v>389</v>
      </c>
      <c r="C50" s="165">
        <f>SUM(C8:C49)</f>
        <v>6999635.8400000008</v>
      </c>
      <c r="D50" s="197">
        <v>1</v>
      </c>
      <c r="E50" s="179"/>
    </row>
    <row r="51" spans="1:5">
      <c r="A51" s="198"/>
      <c r="B51" s="198"/>
      <c r="C51" s="199"/>
      <c r="D51" s="200"/>
      <c r="E51" s="201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sqref="A1:G14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2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218" t="s">
        <v>47</v>
      </c>
      <c r="C7" s="365" t="s">
        <v>75</v>
      </c>
      <c r="D7" s="365" t="s">
        <v>76</v>
      </c>
      <c r="E7" s="103" t="s">
        <v>117</v>
      </c>
      <c r="F7" s="52" t="s">
        <v>49</v>
      </c>
      <c r="G7" s="52" t="s">
        <v>89</v>
      </c>
    </row>
    <row r="8" spans="1:7" ht="15">
      <c r="A8" s="159"/>
      <c r="B8" s="359" t="s">
        <v>529</v>
      </c>
      <c r="C8" s="360">
        <v>-25123871.48</v>
      </c>
      <c r="D8" s="360">
        <v>-25123871.48</v>
      </c>
      <c r="E8" s="371"/>
      <c r="F8" s="176"/>
      <c r="G8" s="171"/>
    </row>
    <row r="9" spans="1:7" ht="15">
      <c r="A9" s="159"/>
      <c r="B9" s="359" t="s">
        <v>530</v>
      </c>
      <c r="C9" s="360">
        <v>-7079258.4100000001</v>
      </c>
      <c r="D9" s="360">
        <v>-7079258.4100000001</v>
      </c>
      <c r="E9" s="371"/>
      <c r="F9" s="164"/>
      <c r="G9" s="171"/>
    </row>
    <row r="10" spans="1:7" ht="15">
      <c r="A10" s="159"/>
      <c r="B10" s="359" t="s">
        <v>531</v>
      </c>
      <c r="C10" s="360">
        <v>-7993126.8099999996</v>
      </c>
      <c r="D10" s="360">
        <v>-7993126.8099999996</v>
      </c>
      <c r="E10" s="371"/>
      <c r="F10" s="171"/>
      <c r="G10" s="171"/>
    </row>
    <row r="11" spans="1:7" ht="15">
      <c r="A11" s="159"/>
      <c r="B11" s="359" t="s">
        <v>532</v>
      </c>
      <c r="C11" s="360">
        <v>-3953712.43</v>
      </c>
      <c r="D11" s="360">
        <v>-3953712.43</v>
      </c>
      <c r="E11" s="371"/>
      <c r="F11" s="171"/>
      <c r="G11" s="171"/>
    </row>
    <row r="12" spans="1:7">
      <c r="A12" s="149"/>
      <c r="B12" s="357"/>
      <c r="C12" s="358"/>
      <c r="D12" s="358"/>
      <c r="E12" s="164"/>
      <c r="F12" s="171"/>
      <c r="G12" s="171"/>
    </row>
    <row r="13" spans="1:7">
      <c r="A13" s="149"/>
      <c r="B13" s="149"/>
      <c r="C13" s="164"/>
      <c r="D13" s="164"/>
      <c r="E13" s="164"/>
      <c r="F13" s="171"/>
      <c r="G13" s="171"/>
    </row>
    <row r="14" spans="1:7">
      <c r="A14" s="168"/>
      <c r="B14" s="151" t="s">
        <v>278</v>
      </c>
      <c r="C14" s="141">
        <f>SUM(C8:C13)</f>
        <v>-44149969.130000003</v>
      </c>
      <c r="D14" s="141">
        <f>SUM(D8:D13)</f>
        <v>-44149969.130000003</v>
      </c>
      <c r="E14" s="144">
        <f>SUM(E8:E13)</f>
        <v>0</v>
      </c>
      <c r="F14" s="202"/>
      <c r="G14" s="202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zoomScaleSheetLayoutView="100" workbookViewId="0">
      <selection sqref="A1:F23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218" t="s">
        <v>47</v>
      </c>
      <c r="C7" s="365" t="s">
        <v>75</v>
      </c>
      <c r="D7" s="365" t="s">
        <v>76</v>
      </c>
      <c r="E7" s="373" t="s">
        <v>117</v>
      </c>
      <c r="F7" s="103" t="s">
        <v>89</v>
      </c>
    </row>
    <row r="8" spans="1:6" ht="15">
      <c r="A8" s="159"/>
      <c r="B8" s="359" t="s">
        <v>533</v>
      </c>
      <c r="C8" s="360">
        <v>-1445921.26</v>
      </c>
      <c r="D8" s="360">
        <v>-2949183.9</v>
      </c>
      <c r="E8" s="360">
        <v>-1503262.64</v>
      </c>
      <c r="F8" s="372"/>
    </row>
    <row r="9" spans="1:6" ht="15">
      <c r="A9" s="159"/>
      <c r="B9" s="359" t="s">
        <v>534</v>
      </c>
      <c r="C9" s="360">
        <v>-10212822.18</v>
      </c>
      <c r="D9" s="360">
        <v>-11658743.439999999</v>
      </c>
      <c r="E9" s="360">
        <v>-1445921.26</v>
      </c>
      <c r="F9" s="372"/>
    </row>
    <row r="10" spans="1:6" ht="15">
      <c r="A10" s="159"/>
      <c r="B10" s="359" t="s">
        <v>535</v>
      </c>
      <c r="C10" s="360">
        <v>-6172566.4000000004</v>
      </c>
      <c r="D10" s="360">
        <v>-6172566.4000000004</v>
      </c>
      <c r="E10" s="360">
        <v>0</v>
      </c>
      <c r="F10" s="372"/>
    </row>
    <row r="11" spans="1:6" ht="15">
      <c r="A11" s="159"/>
      <c r="B11" s="359" t="s">
        <v>536</v>
      </c>
      <c r="C11" s="360">
        <v>-2110.3200000000002</v>
      </c>
      <c r="D11" s="360">
        <v>-2110.3200000000002</v>
      </c>
      <c r="E11" s="360">
        <v>0</v>
      </c>
      <c r="F11" s="372"/>
    </row>
    <row r="12" spans="1:6" ht="15">
      <c r="A12" s="159"/>
      <c r="B12" s="359" t="s">
        <v>537</v>
      </c>
      <c r="C12" s="360">
        <v>-3438.09</v>
      </c>
      <c r="D12" s="360">
        <v>-3438.09</v>
      </c>
      <c r="E12" s="360">
        <v>0</v>
      </c>
      <c r="F12" s="372"/>
    </row>
    <row r="13" spans="1:6" ht="15">
      <c r="A13" s="159"/>
      <c r="B13" s="359" t="s">
        <v>538</v>
      </c>
      <c r="C13" s="360">
        <v>-463.31</v>
      </c>
      <c r="D13" s="360">
        <v>-463.31</v>
      </c>
      <c r="E13" s="360">
        <v>0</v>
      </c>
      <c r="F13" s="372"/>
    </row>
    <row r="14" spans="1:6" ht="15">
      <c r="A14" s="159"/>
      <c r="B14" s="359" t="s">
        <v>539</v>
      </c>
      <c r="C14" s="360">
        <v>-702.26</v>
      </c>
      <c r="D14" s="360">
        <v>-702.26</v>
      </c>
      <c r="E14" s="360">
        <v>0</v>
      </c>
      <c r="F14" s="372"/>
    </row>
    <row r="15" spans="1:6" ht="15">
      <c r="A15" s="159"/>
      <c r="B15" s="359" t="s">
        <v>540</v>
      </c>
      <c r="C15" s="360">
        <v>-2746.42</v>
      </c>
      <c r="D15" s="360">
        <v>-2746.42</v>
      </c>
      <c r="E15" s="360">
        <v>0</v>
      </c>
      <c r="F15" s="372"/>
    </row>
    <row r="16" spans="1:6" ht="15">
      <c r="A16" s="159"/>
      <c r="B16" s="359" t="s">
        <v>541</v>
      </c>
      <c r="C16" s="360">
        <v>-3035408.5</v>
      </c>
      <c r="D16" s="360">
        <v>-3035408.5</v>
      </c>
      <c r="E16" s="360">
        <v>0</v>
      </c>
      <c r="F16" s="372"/>
    </row>
    <row r="17" spans="1:6" ht="15">
      <c r="A17" s="159"/>
      <c r="B17" s="359" t="s">
        <v>542</v>
      </c>
      <c r="C17" s="360">
        <v>-1574034.55</v>
      </c>
      <c r="D17" s="360">
        <v>-1574034.55</v>
      </c>
      <c r="E17" s="360">
        <v>0</v>
      </c>
      <c r="F17" s="372"/>
    </row>
    <row r="18" spans="1:6" ht="15">
      <c r="A18" s="159"/>
      <c r="B18" s="359" t="s">
        <v>543</v>
      </c>
      <c r="C18" s="360">
        <v>578647.67000000004</v>
      </c>
      <c r="D18" s="360">
        <v>578647.67000000004</v>
      </c>
      <c r="E18" s="360">
        <v>0</v>
      </c>
      <c r="F18" s="372"/>
    </row>
    <row r="19" spans="1:6" ht="15">
      <c r="A19" s="159"/>
      <c r="B19" s="359" t="s">
        <v>544</v>
      </c>
      <c r="C19" s="360">
        <v>0</v>
      </c>
      <c r="D19" s="360">
        <v>-1445921.26</v>
      </c>
      <c r="E19" s="360">
        <v>-1445921.26</v>
      </c>
      <c r="F19" s="372"/>
    </row>
    <row r="20" spans="1:6">
      <c r="A20" s="149"/>
      <c r="B20" s="357"/>
      <c r="C20" s="358"/>
      <c r="D20" s="358"/>
      <c r="E20" s="358"/>
      <c r="F20" s="206"/>
    </row>
    <row r="21" spans="1:6">
      <c r="A21" s="149"/>
      <c r="B21" s="149"/>
      <c r="C21" s="164"/>
      <c r="D21" s="164"/>
      <c r="E21" s="164"/>
      <c r="F21" s="206"/>
    </row>
    <row r="22" spans="1:6">
      <c r="A22" s="149"/>
      <c r="B22" s="149"/>
      <c r="C22" s="164"/>
      <c r="D22" s="164"/>
      <c r="E22" s="164"/>
      <c r="F22" s="206"/>
    </row>
    <row r="23" spans="1:6">
      <c r="A23" s="151"/>
      <c r="B23" s="151" t="s">
        <v>279</v>
      </c>
      <c r="C23" s="165">
        <f>SUM(C8:C22)</f>
        <v>-21871565.620000001</v>
      </c>
      <c r="D23" s="165">
        <f>SUM(D8:D22)</f>
        <v>-26266670.780000005</v>
      </c>
      <c r="E23" s="165">
        <f>SUM(E8:E22)</f>
        <v>-4395105.16</v>
      </c>
      <c r="F23" s="151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zoomScaleNormal="100" zoomScaleSheetLayoutView="100" workbookViewId="0">
      <selection sqref="A1:E12"/>
    </sheetView>
  </sheetViews>
  <sheetFormatPr baseColWidth="10" defaultRowHeight="11.25"/>
  <cols>
    <col min="1" max="1" width="20.7109375" style="153" customWidth="1"/>
    <col min="2" max="2" width="50.7109375" style="153" customWidth="1"/>
    <col min="3" max="5" width="17.7109375" style="115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154</v>
      </c>
      <c r="C5" s="74"/>
      <c r="D5" s="74"/>
      <c r="E5" s="267" t="s">
        <v>119</v>
      </c>
    </row>
    <row r="6" spans="1:5" s="83" customFormat="1">
      <c r="A6" s="28"/>
      <c r="B6" s="28"/>
      <c r="C6" s="104"/>
      <c r="D6" s="105"/>
      <c r="E6" s="105"/>
    </row>
    <row r="7" spans="1:5" ht="15" customHeight="1">
      <c r="A7" s="15" t="s">
        <v>46</v>
      </c>
      <c r="B7" s="218" t="s">
        <v>47</v>
      </c>
      <c r="C7" s="365" t="s">
        <v>75</v>
      </c>
      <c r="D7" s="365" t="s">
        <v>76</v>
      </c>
      <c r="E7" s="365" t="s">
        <v>77</v>
      </c>
    </row>
    <row r="8" spans="1:5" ht="15">
      <c r="A8" s="374"/>
      <c r="B8" s="359" t="s">
        <v>545</v>
      </c>
      <c r="C8" s="360">
        <v>400000</v>
      </c>
      <c r="D8" s="360">
        <v>1350553.52</v>
      </c>
      <c r="E8" s="360">
        <v>950553.52</v>
      </c>
    </row>
    <row r="9" spans="1:5" ht="15">
      <c r="A9" s="374"/>
      <c r="B9" s="359" t="s">
        <v>546</v>
      </c>
      <c r="C9" s="360">
        <v>396349.06</v>
      </c>
      <c r="D9" s="360">
        <v>579782.77</v>
      </c>
      <c r="E9" s="360">
        <v>183433.71</v>
      </c>
    </row>
    <row r="10" spans="1:5" ht="15">
      <c r="A10" s="374"/>
      <c r="B10" s="359" t="s">
        <v>547</v>
      </c>
      <c r="C10" s="360">
        <v>171211.65</v>
      </c>
      <c r="D10" s="360">
        <v>771212.86</v>
      </c>
      <c r="E10" s="360">
        <v>600001.21</v>
      </c>
    </row>
    <row r="11" spans="1:5">
      <c r="A11" s="150"/>
      <c r="B11" s="150"/>
      <c r="C11" s="203"/>
      <c r="D11" s="203"/>
      <c r="E11" s="203"/>
    </row>
    <row r="12" spans="1:5" s="19" customFormat="1">
      <c r="A12" s="151"/>
      <c r="B12" s="151" t="s">
        <v>390</v>
      </c>
      <c r="C12" s="165">
        <f>SUM(C8:C11)</f>
        <v>967560.71000000008</v>
      </c>
      <c r="D12" s="165">
        <f>SUM(D8:D11)</f>
        <v>2701549.15</v>
      </c>
      <c r="E12" s="165">
        <f>SUM(E8:E11)</f>
        <v>1733988.44</v>
      </c>
    </row>
    <row r="13" spans="1:5" s="19" customFormat="1">
      <c r="A13" s="198"/>
      <c r="B13" s="198"/>
      <c r="C13" s="204"/>
      <c r="D13" s="204"/>
      <c r="E13" s="204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0"/>
  <sheetViews>
    <sheetView zoomScaleNormal="100" zoomScaleSheetLayoutView="100" workbookViewId="0">
      <selection sqref="A1:D30"/>
    </sheetView>
  </sheetViews>
  <sheetFormatPr baseColWidth="10" defaultRowHeight="11.25"/>
  <cols>
    <col min="1" max="1" width="20.7109375" style="153" customWidth="1"/>
    <col min="2" max="2" width="50.7109375" style="153" customWidth="1"/>
    <col min="3" max="3" width="17.7109375" style="115" customWidth="1"/>
    <col min="4" max="4" width="17.7109375" style="116" customWidth="1"/>
    <col min="5" max="16384" width="11.42578125" style="8"/>
  </cols>
  <sheetData>
    <row r="1" spans="1:4" s="42" customFormat="1">
      <c r="A1" s="73" t="s">
        <v>43</v>
      </c>
      <c r="B1" s="73"/>
      <c r="C1" s="106"/>
      <c r="D1" s="107"/>
    </row>
    <row r="2" spans="1:4" s="42" customFormat="1">
      <c r="A2" s="73" t="s">
        <v>0</v>
      </c>
      <c r="B2" s="73"/>
      <c r="C2" s="106"/>
      <c r="D2" s="108"/>
    </row>
    <row r="3" spans="1:4" s="42" customFormat="1">
      <c r="A3" s="73"/>
      <c r="B3" s="73"/>
      <c r="C3" s="106"/>
      <c r="D3" s="108"/>
    </row>
    <row r="4" spans="1:4" s="42" customFormat="1">
      <c r="C4" s="106"/>
      <c r="D4" s="108"/>
    </row>
    <row r="5" spans="1:4" s="42" customFormat="1" ht="11.25" customHeight="1">
      <c r="A5" s="385" t="s">
        <v>280</v>
      </c>
      <c r="B5" s="386"/>
      <c r="C5" s="106"/>
      <c r="D5" s="109" t="s">
        <v>120</v>
      </c>
    </row>
    <row r="6" spans="1:4">
      <c r="A6" s="110"/>
      <c r="B6" s="110"/>
      <c r="C6" s="111"/>
      <c r="D6" s="112"/>
    </row>
    <row r="7" spans="1:4" ht="15" customHeight="1">
      <c r="A7" s="15" t="s">
        <v>46</v>
      </c>
      <c r="B7" s="218" t="s">
        <v>47</v>
      </c>
      <c r="C7" s="365" t="s">
        <v>77</v>
      </c>
      <c r="D7" s="52" t="s">
        <v>121</v>
      </c>
    </row>
    <row r="8" spans="1:4" ht="15">
      <c r="A8" s="375"/>
      <c r="B8" s="359" t="s">
        <v>548</v>
      </c>
      <c r="C8" s="360">
        <v>1008622.4</v>
      </c>
      <c r="D8" s="376"/>
    </row>
    <row r="9" spans="1:4">
      <c r="A9" s="113"/>
      <c r="B9" s="113" t="s">
        <v>388</v>
      </c>
      <c r="C9" s="114">
        <f>SUM(C8:C8)</f>
        <v>1008622.4</v>
      </c>
      <c r="D9" s="205">
        <v>0</v>
      </c>
    </row>
    <row r="12" spans="1:4">
      <c r="A12" s="385" t="s">
        <v>281</v>
      </c>
      <c r="B12" s="386"/>
      <c r="C12" s="106"/>
      <c r="D12" s="109" t="s">
        <v>120</v>
      </c>
    </row>
    <row r="13" spans="1:4">
      <c r="A13" s="110"/>
      <c r="B13" s="110"/>
      <c r="C13" s="111"/>
      <c r="D13" s="112"/>
    </row>
    <row r="14" spans="1:4">
      <c r="A14" s="15" t="s">
        <v>46</v>
      </c>
      <c r="B14" s="218" t="s">
        <v>47</v>
      </c>
      <c r="C14" s="365" t="s">
        <v>77</v>
      </c>
      <c r="D14" s="52" t="s">
        <v>121</v>
      </c>
    </row>
    <row r="15" spans="1:4" ht="15">
      <c r="A15" s="375"/>
      <c r="B15" s="359" t="s">
        <v>549</v>
      </c>
      <c r="C15" s="360">
        <v>8139.99</v>
      </c>
      <c r="D15" s="376"/>
    </row>
    <row r="16" spans="1:4" ht="15">
      <c r="A16" s="375"/>
      <c r="B16" s="359" t="s">
        <v>550</v>
      </c>
      <c r="C16" s="360">
        <v>15128.99</v>
      </c>
      <c r="D16" s="376"/>
    </row>
    <row r="17" spans="1:4" ht="15">
      <c r="A17" s="375"/>
      <c r="B17" s="359" t="s">
        <v>551</v>
      </c>
      <c r="C17" s="360">
        <v>-15128.99</v>
      </c>
      <c r="D17" s="376"/>
    </row>
    <row r="18" spans="1:4" ht="15">
      <c r="A18" s="375"/>
      <c r="B18" s="359" t="s">
        <v>552</v>
      </c>
      <c r="C18" s="360">
        <v>8139.99</v>
      </c>
      <c r="D18" s="376"/>
    </row>
    <row r="19" spans="1:4" ht="15">
      <c r="A19" s="375"/>
      <c r="B19" s="359" t="s">
        <v>553</v>
      </c>
      <c r="C19" s="360">
        <v>-8139.99</v>
      </c>
      <c r="D19" s="376"/>
    </row>
    <row r="20" spans="1:4" ht="15">
      <c r="A20" s="375"/>
      <c r="B20" s="359" t="s">
        <v>554</v>
      </c>
      <c r="C20" s="360">
        <v>-4068</v>
      </c>
      <c r="D20" s="376"/>
    </row>
    <row r="21" spans="1:4" ht="15">
      <c r="A21" s="375"/>
      <c r="B21" s="359" t="s">
        <v>555</v>
      </c>
      <c r="C21" s="360">
        <v>-4071.99</v>
      </c>
      <c r="D21" s="376"/>
    </row>
    <row r="22" spans="1:4" ht="15">
      <c r="A22" s="375"/>
      <c r="B22" s="359" t="s">
        <v>556</v>
      </c>
      <c r="C22" s="360">
        <v>12975.59</v>
      </c>
      <c r="D22" s="376"/>
    </row>
    <row r="23" spans="1:4" ht="15">
      <c r="A23" s="375"/>
      <c r="B23" s="359" t="s">
        <v>557</v>
      </c>
      <c r="C23" s="360">
        <v>-0.01</v>
      </c>
      <c r="D23" s="376"/>
    </row>
    <row r="24" spans="1:4" ht="15">
      <c r="A24" s="375"/>
      <c r="B24" s="359" t="s">
        <v>558</v>
      </c>
      <c r="C24" s="360">
        <v>12975.6</v>
      </c>
      <c r="D24" s="376"/>
    </row>
    <row r="25" spans="1:4" ht="15">
      <c r="A25" s="375"/>
      <c r="B25" s="359" t="s">
        <v>559</v>
      </c>
      <c r="C25" s="360">
        <v>-12975.59</v>
      </c>
      <c r="D25" s="376"/>
    </row>
    <row r="26" spans="1:4" ht="15">
      <c r="A26" s="375"/>
      <c r="B26" s="359" t="s">
        <v>560</v>
      </c>
      <c r="C26" s="360">
        <v>73926.69</v>
      </c>
      <c r="D26" s="376"/>
    </row>
    <row r="27" spans="1:4" ht="15">
      <c r="A27" s="375"/>
      <c r="B27" s="359" t="s">
        <v>561</v>
      </c>
      <c r="C27" s="360">
        <v>-12975.59</v>
      </c>
      <c r="D27" s="376"/>
    </row>
    <row r="28" spans="1:4" ht="15">
      <c r="A28" s="375"/>
      <c r="B28" s="359" t="s">
        <v>562</v>
      </c>
      <c r="C28" s="360">
        <v>-16507.900000000001</v>
      </c>
      <c r="D28" s="376"/>
    </row>
    <row r="29" spans="1:4" ht="15">
      <c r="A29" s="375"/>
      <c r="B29" s="359" t="s">
        <v>563</v>
      </c>
      <c r="C29" s="360">
        <v>-57418.79</v>
      </c>
      <c r="D29" s="376"/>
    </row>
    <row r="30" spans="1:4">
      <c r="A30" s="113"/>
      <c r="B30" s="113" t="s">
        <v>391</v>
      </c>
      <c r="C30" s="114">
        <f>SUM(C15:C29)</f>
        <v>0</v>
      </c>
      <c r="D30" s="205">
        <v>0</v>
      </c>
    </row>
  </sheetData>
  <mergeCells count="2">
    <mergeCell ref="A5:B5"/>
    <mergeCell ref="A12:B12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4 D7"/>
    <dataValidation allowBlank="1" showInputMessage="1" showErrorMessage="1" prompt="Importe (saldo final) de las adquisiciones de bienes muebles e inmuebles efectuadas en el periodo al que corresponde la cuenta pública presentada." sqref="C14"/>
    <dataValidation allowBlank="1" showInputMessage="1" showErrorMessage="1" prompt="Corresponde al nombre o descripción de la cuenta de acuerdo al Plan de Cuentas emitido por el CONAC." sqref="B14 B7"/>
    <dataValidation allowBlank="1" showInputMessage="1" showErrorMessage="1" prompt="Corresponde al número de la cuenta de acuerdo al Plan de Cuentas emitido por el CONAC (DOF 23/12/2015)." sqref="A14 A7"/>
    <dataValidation allowBlank="1" showInputMessage="1" showErrorMessage="1" prompt="Importe (saldo final) de las adquisiciones de bienes muebles e inmuebles efectuadas en el periodo que se presenta." sqref="C7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sqref="A1:D43"/>
    </sheetView>
  </sheetViews>
  <sheetFormatPr baseColWidth="10" defaultRowHeight="11.25"/>
  <cols>
    <col min="1" max="1" width="11.7109375" style="153" customWidth="1"/>
    <col min="2" max="2" width="68" style="153" customWidth="1"/>
    <col min="3" max="3" width="17.7109375" style="115" customWidth="1"/>
    <col min="4" max="4" width="17.7109375" style="272" customWidth="1"/>
    <col min="5" max="16384" width="11.42578125" style="272"/>
  </cols>
  <sheetData>
    <row r="1" spans="1:4" s="42" customFormat="1">
      <c r="A1" s="73" t="s">
        <v>43</v>
      </c>
      <c r="B1" s="73"/>
      <c r="C1" s="106"/>
    </row>
    <row r="2" spans="1:4" s="42" customFormat="1">
      <c r="A2" s="73" t="s">
        <v>0</v>
      </c>
      <c r="B2" s="73"/>
      <c r="C2" s="106"/>
    </row>
    <row r="3" spans="1:4" s="42" customFormat="1">
      <c r="A3" s="73"/>
      <c r="B3" s="73"/>
      <c r="C3" s="106"/>
    </row>
    <row r="4" spans="1:4" s="42" customFormat="1">
      <c r="A4" s="73"/>
      <c r="B4" s="73"/>
      <c r="C4" s="106"/>
    </row>
    <row r="5" spans="1:4" s="42" customFormat="1">
      <c r="C5" s="106"/>
    </row>
    <row r="6" spans="1:4" s="42" customFormat="1" ht="11.25" customHeight="1">
      <c r="A6" s="385" t="s">
        <v>262</v>
      </c>
      <c r="B6" s="386"/>
      <c r="C6" s="106"/>
      <c r="D6" s="285" t="s">
        <v>220</v>
      </c>
    </row>
    <row r="7" spans="1:4">
      <c r="A7" s="110"/>
      <c r="B7" s="110"/>
      <c r="C7" s="111"/>
    </row>
    <row r="8" spans="1:4" ht="15" customHeight="1">
      <c r="A8" s="15" t="s">
        <v>46</v>
      </c>
      <c r="B8" s="218" t="s">
        <v>47</v>
      </c>
      <c r="C8" s="58" t="s">
        <v>75</v>
      </c>
      <c r="D8" s="58" t="s">
        <v>76</v>
      </c>
    </row>
    <row r="9" spans="1:4">
      <c r="A9" s="312">
        <v>5500</v>
      </c>
      <c r="B9" s="313" t="s">
        <v>289</v>
      </c>
      <c r="C9" s="314"/>
      <c r="D9" s="315"/>
    </row>
    <row r="10" spans="1:4" s="280" customFormat="1" ht="15">
      <c r="A10" s="316">
        <v>5510</v>
      </c>
      <c r="B10" s="317" t="s">
        <v>177</v>
      </c>
      <c r="C10" s="360">
        <v>222155.16</v>
      </c>
      <c r="D10" s="360">
        <v>693558.41</v>
      </c>
    </row>
    <row r="11" spans="1:4" s="280" customFormat="1">
      <c r="A11" s="316">
        <v>5511</v>
      </c>
      <c r="B11" s="317" t="s">
        <v>290</v>
      </c>
      <c r="C11" s="314"/>
      <c r="D11" s="315"/>
    </row>
    <row r="12" spans="1:4" s="280" customFormat="1">
      <c r="A12" s="316">
        <v>5512</v>
      </c>
      <c r="B12" s="317" t="s">
        <v>291</v>
      </c>
      <c r="C12" s="314"/>
      <c r="D12" s="315"/>
    </row>
    <row r="13" spans="1:4" s="280" customFormat="1">
      <c r="A13" s="316">
        <v>5513</v>
      </c>
      <c r="B13" s="317" t="s">
        <v>292</v>
      </c>
      <c r="C13" s="314"/>
      <c r="D13" s="315"/>
    </row>
    <row r="14" spans="1:4" s="280" customFormat="1">
      <c r="A14" s="316">
        <v>5514</v>
      </c>
      <c r="B14" s="317" t="s">
        <v>293</v>
      </c>
      <c r="C14" s="314"/>
      <c r="D14" s="315"/>
    </row>
    <row r="15" spans="1:4" s="280" customFormat="1">
      <c r="A15" s="316">
        <v>5515</v>
      </c>
      <c r="B15" s="317" t="s">
        <v>294</v>
      </c>
      <c r="C15" s="314"/>
      <c r="D15" s="315"/>
    </row>
    <row r="16" spans="1:4" s="280" customFormat="1">
      <c r="A16" s="316">
        <v>5516</v>
      </c>
      <c r="B16" s="317" t="s">
        <v>295</v>
      </c>
      <c r="C16" s="314"/>
      <c r="D16" s="315"/>
    </row>
    <row r="17" spans="1:4" s="280" customFormat="1">
      <c r="A17" s="316">
        <v>5517</v>
      </c>
      <c r="B17" s="317" t="s">
        <v>296</v>
      </c>
      <c r="C17" s="314"/>
      <c r="D17" s="315"/>
    </row>
    <row r="18" spans="1:4" s="280" customFormat="1">
      <c r="A18" s="316">
        <v>5518</v>
      </c>
      <c r="B18" s="317" t="s">
        <v>297</v>
      </c>
      <c r="C18" s="314"/>
      <c r="D18" s="315"/>
    </row>
    <row r="19" spans="1:4" s="280" customFormat="1">
      <c r="A19" s="316">
        <v>5520</v>
      </c>
      <c r="B19" s="317" t="s">
        <v>178</v>
      </c>
      <c r="C19" s="314"/>
      <c r="D19" s="315"/>
    </row>
    <row r="20" spans="1:4" s="280" customFormat="1">
      <c r="A20" s="316">
        <v>5521</v>
      </c>
      <c r="B20" s="317" t="s">
        <v>298</v>
      </c>
      <c r="C20" s="314"/>
      <c r="D20" s="315"/>
    </row>
    <row r="21" spans="1:4" s="280" customFormat="1">
      <c r="A21" s="316">
        <v>5522</v>
      </c>
      <c r="B21" s="317" t="s">
        <v>299</v>
      </c>
      <c r="C21" s="314"/>
      <c r="D21" s="315"/>
    </row>
    <row r="22" spans="1:4" s="280" customFormat="1">
      <c r="A22" s="316">
        <v>5530</v>
      </c>
      <c r="B22" s="317" t="s">
        <v>179</v>
      </c>
      <c r="C22" s="314"/>
      <c r="D22" s="315"/>
    </row>
    <row r="23" spans="1:4" s="280" customFormat="1">
      <c r="A23" s="316">
        <v>5531</v>
      </c>
      <c r="B23" s="317" t="s">
        <v>300</v>
      </c>
      <c r="C23" s="314"/>
      <c r="D23" s="315"/>
    </row>
    <row r="24" spans="1:4" s="280" customFormat="1">
      <c r="A24" s="316">
        <v>5532</v>
      </c>
      <c r="B24" s="317" t="s">
        <v>301</v>
      </c>
      <c r="C24" s="314"/>
      <c r="D24" s="315"/>
    </row>
    <row r="25" spans="1:4" s="280" customFormat="1">
      <c r="A25" s="316">
        <v>5533</v>
      </c>
      <c r="B25" s="317" t="s">
        <v>302</v>
      </c>
      <c r="C25" s="314"/>
      <c r="D25" s="315"/>
    </row>
    <row r="26" spans="1:4" s="280" customFormat="1">
      <c r="A26" s="316">
        <v>5534</v>
      </c>
      <c r="B26" s="317" t="s">
        <v>303</v>
      </c>
      <c r="C26" s="314"/>
      <c r="D26" s="315"/>
    </row>
    <row r="27" spans="1:4" s="280" customFormat="1">
      <c r="A27" s="316">
        <v>5535</v>
      </c>
      <c r="B27" s="317" t="s">
        <v>304</v>
      </c>
      <c r="C27" s="314"/>
      <c r="D27" s="315"/>
    </row>
    <row r="28" spans="1:4" s="280" customFormat="1">
      <c r="A28" s="316">
        <v>5540</v>
      </c>
      <c r="B28" s="317" t="s">
        <v>180</v>
      </c>
      <c r="C28" s="314"/>
      <c r="D28" s="315"/>
    </row>
    <row r="29" spans="1:4" s="280" customFormat="1">
      <c r="A29" s="316">
        <v>5541</v>
      </c>
      <c r="B29" s="317" t="s">
        <v>180</v>
      </c>
      <c r="C29" s="314"/>
      <c r="D29" s="315"/>
    </row>
    <row r="30" spans="1:4" s="280" customFormat="1">
      <c r="A30" s="316">
        <v>5550</v>
      </c>
      <c r="B30" s="318" t="s">
        <v>181</v>
      </c>
      <c r="C30" s="314"/>
      <c r="D30" s="315"/>
    </row>
    <row r="31" spans="1:4" s="280" customFormat="1">
      <c r="A31" s="316">
        <v>5551</v>
      </c>
      <c r="B31" s="318" t="s">
        <v>181</v>
      </c>
      <c r="C31" s="314"/>
      <c r="D31" s="315"/>
    </row>
    <row r="32" spans="1:4" s="280" customFormat="1">
      <c r="A32" s="316">
        <v>5590</v>
      </c>
      <c r="B32" s="318" t="s">
        <v>203</v>
      </c>
      <c r="C32" s="314"/>
      <c r="D32" s="315"/>
    </row>
    <row r="33" spans="1:4" s="280" customFormat="1">
      <c r="A33" s="316">
        <v>5591</v>
      </c>
      <c r="B33" s="318" t="s">
        <v>305</v>
      </c>
      <c r="C33" s="314"/>
      <c r="D33" s="315"/>
    </row>
    <row r="34" spans="1:4" s="280" customFormat="1">
      <c r="A34" s="316">
        <v>5592</v>
      </c>
      <c r="B34" s="318" t="s">
        <v>306</v>
      </c>
      <c r="C34" s="314"/>
      <c r="D34" s="315"/>
    </row>
    <row r="35" spans="1:4" s="280" customFormat="1">
      <c r="A35" s="316">
        <v>5593</v>
      </c>
      <c r="B35" s="318" t="s">
        <v>307</v>
      </c>
      <c r="C35" s="314"/>
      <c r="D35" s="315"/>
    </row>
    <row r="36" spans="1:4" s="280" customFormat="1">
      <c r="A36" s="316">
        <v>5594</v>
      </c>
      <c r="B36" s="318" t="s">
        <v>308</v>
      </c>
      <c r="C36" s="314"/>
      <c r="D36" s="315"/>
    </row>
    <row r="37" spans="1:4" s="280" customFormat="1">
      <c r="A37" s="316">
        <v>5595</v>
      </c>
      <c r="B37" s="318" t="s">
        <v>309</v>
      </c>
      <c r="C37" s="314"/>
      <c r="D37" s="315"/>
    </row>
    <row r="38" spans="1:4" s="280" customFormat="1">
      <c r="A38" s="316">
        <v>5596</v>
      </c>
      <c r="B38" s="318" t="s">
        <v>310</v>
      </c>
      <c r="C38" s="314"/>
      <c r="D38" s="315"/>
    </row>
    <row r="39" spans="1:4" s="280" customFormat="1">
      <c r="A39" s="316">
        <v>5597</v>
      </c>
      <c r="B39" s="318" t="s">
        <v>311</v>
      </c>
      <c r="C39" s="314"/>
      <c r="D39" s="315"/>
    </row>
    <row r="40" spans="1:4" s="280" customFormat="1">
      <c r="A40" s="316">
        <v>5599</v>
      </c>
      <c r="B40" s="318" t="s">
        <v>312</v>
      </c>
      <c r="C40" s="314"/>
      <c r="D40" s="315"/>
    </row>
    <row r="41" spans="1:4" s="280" customFormat="1">
      <c r="A41" s="312">
        <v>5600</v>
      </c>
      <c r="B41" s="319" t="s">
        <v>313</v>
      </c>
      <c r="C41" s="314"/>
      <c r="D41" s="315"/>
    </row>
    <row r="42" spans="1:4" s="280" customFormat="1">
      <c r="A42" s="316">
        <v>5610</v>
      </c>
      <c r="B42" s="318" t="s">
        <v>314</v>
      </c>
      <c r="C42" s="314"/>
      <c r="D42" s="315"/>
    </row>
    <row r="43" spans="1:4" s="280" customFormat="1">
      <c r="A43" s="320">
        <v>5611</v>
      </c>
      <c r="B43" s="321" t="s">
        <v>315</v>
      </c>
      <c r="C43" s="322"/>
      <c r="D43" s="323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5" sqref="C15"/>
    </sheetView>
  </sheetViews>
  <sheetFormatPr baseColWidth="10" defaultRowHeight="11.25"/>
  <cols>
    <col min="1" max="1" width="20.7109375" style="210" customWidth="1"/>
    <col min="2" max="2" width="50.7109375" style="210" customWidth="1"/>
    <col min="3" max="3" width="17.7109375" style="210" customWidth="1"/>
    <col min="4" max="16384" width="11.42578125" style="210"/>
  </cols>
  <sheetData>
    <row r="1" spans="1:3">
      <c r="A1" s="73" t="s">
        <v>43</v>
      </c>
    </row>
    <row r="2" spans="1:3">
      <c r="A2" s="73"/>
    </row>
    <row r="3" spans="1:3" s="260" customFormat="1">
      <c r="A3" s="73"/>
    </row>
    <row r="4" spans="1:3">
      <c r="A4" s="73"/>
    </row>
    <row r="5" spans="1:3" ht="11.25" customHeight="1">
      <c r="A5" s="264" t="s">
        <v>195</v>
      </c>
      <c r="B5" s="265"/>
      <c r="C5" s="261" t="s">
        <v>213</v>
      </c>
    </row>
    <row r="6" spans="1:3">
      <c r="A6" s="269"/>
      <c r="B6" s="269"/>
      <c r="C6" s="270"/>
    </row>
    <row r="7" spans="1:3" ht="15" customHeight="1">
      <c r="A7" s="15" t="s">
        <v>46</v>
      </c>
      <c r="B7" s="266" t="s">
        <v>47</v>
      </c>
      <c r="C7" s="218" t="s">
        <v>54</v>
      </c>
    </row>
    <row r="8" spans="1:3">
      <c r="A8" s="236">
        <v>900001</v>
      </c>
      <c r="B8" s="219" t="s">
        <v>183</v>
      </c>
      <c r="C8" s="223">
        <v>0</v>
      </c>
    </row>
    <row r="9" spans="1:3">
      <c r="A9" s="236">
        <v>900002</v>
      </c>
      <c r="B9" s="220" t="s">
        <v>184</v>
      </c>
      <c r="C9" s="223">
        <f>SUM(C10:C14)</f>
        <v>0</v>
      </c>
    </row>
    <row r="10" spans="1:3">
      <c r="A10" s="234">
        <v>4320</v>
      </c>
      <c r="B10" s="221" t="s">
        <v>185</v>
      </c>
      <c r="C10" s="224"/>
    </row>
    <row r="11" spans="1:3" ht="22.5">
      <c r="A11" s="234">
        <v>4330</v>
      </c>
      <c r="B11" s="221" t="s">
        <v>186</v>
      </c>
      <c r="C11" s="224"/>
    </row>
    <row r="12" spans="1:3">
      <c r="A12" s="234">
        <v>4340</v>
      </c>
      <c r="B12" s="221" t="s">
        <v>187</v>
      </c>
      <c r="C12" s="224"/>
    </row>
    <row r="13" spans="1:3">
      <c r="A13" s="234">
        <v>4399</v>
      </c>
      <c r="B13" s="221" t="s">
        <v>188</v>
      </c>
      <c r="C13" s="224"/>
    </row>
    <row r="14" spans="1:3">
      <c r="A14" s="235">
        <v>4400</v>
      </c>
      <c r="B14" s="221" t="s">
        <v>189</v>
      </c>
      <c r="C14" s="224"/>
    </row>
    <row r="15" spans="1:3">
      <c r="A15" s="236">
        <v>900003</v>
      </c>
      <c r="B15" s="220" t="s">
        <v>190</v>
      </c>
      <c r="C15" s="223">
        <f>SUM(C16:C19)</f>
        <v>0</v>
      </c>
    </row>
    <row r="16" spans="1:3">
      <c r="A16" s="239">
        <v>52</v>
      </c>
      <c r="B16" s="221" t="s">
        <v>191</v>
      </c>
      <c r="C16" s="224"/>
    </row>
    <row r="17" spans="1:3">
      <c r="A17" s="239">
        <v>62</v>
      </c>
      <c r="B17" s="221" t="s">
        <v>192</v>
      </c>
      <c r="C17" s="224"/>
    </row>
    <row r="18" spans="1:3">
      <c r="A18" s="243" t="s">
        <v>206</v>
      </c>
      <c r="B18" s="221" t="s">
        <v>193</v>
      </c>
      <c r="C18" s="224"/>
    </row>
    <row r="19" spans="1:3">
      <c r="A19" s="235">
        <v>4500</v>
      </c>
      <c r="B19" s="222" t="s">
        <v>201</v>
      </c>
      <c r="C19" s="224"/>
    </row>
    <row r="20" spans="1:3">
      <c r="A20" s="237">
        <v>900004</v>
      </c>
      <c r="B20" s="225" t="s">
        <v>194</v>
      </c>
      <c r="C20" s="226">
        <f>+C8+C9-C15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topLeftCell="A12" workbookViewId="0">
      <selection activeCell="E35" sqref="E35"/>
    </sheetView>
  </sheetViews>
  <sheetFormatPr baseColWidth="10" defaultRowHeight="11.25"/>
  <cols>
    <col min="1" max="1" width="20.7109375" style="210" customWidth="1"/>
    <col min="2" max="2" width="50.7109375" style="210" customWidth="1"/>
    <col min="3" max="3" width="17.7109375" style="9" customWidth="1"/>
    <col min="4" max="16384" width="11.42578125" style="210"/>
  </cols>
  <sheetData>
    <row r="1" spans="1:3">
      <c r="A1" s="73" t="s">
        <v>43</v>
      </c>
    </row>
    <row r="2" spans="1:3">
      <c r="A2" s="73"/>
    </row>
    <row r="3" spans="1:3" s="260" customFormat="1">
      <c r="A3" s="73"/>
      <c r="C3" s="9"/>
    </row>
    <row r="4" spans="1:3">
      <c r="A4" s="73"/>
    </row>
    <row r="5" spans="1:3" ht="11.25" customHeight="1">
      <c r="A5" s="264" t="s">
        <v>196</v>
      </c>
      <c r="B5" s="265"/>
      <c r="C5" s="268" t="s">
        <v>214</v>
      </c>
    </row>
    <row r="6" spans="1:3" ht="11.25" customHeight="1">
      <c r="A6" s="269"/>
      <c r="B6" s="270"/>
      <c r="C6" s="271"/>
    </row>
    <row r="7" spans="1:3" ht="15" customHeight="1">
      <c r="A7" s="15" t="s">
        <v>46</v>
      </c>
      <c r="B7" s="266" t="s">
        <v>47</v>
      </c>
      <c r="C7" s="218" t="s">
        <v>54</v>
      </c>
    </row>
    <row r="8" spans="1:3">
      <c r="A8" s="241">
        <v>900001</v>
      </c>
      <c r="B8" s="228" t="s">
        <v>160</v>
      </c>
      <c r="C8" s="231">
        <v>0</v>
      </c>
    </row>
    <row r="9" spans="1:3">
      <c r="A9" s="241">
        <v>900002</v>
      </c>
      <c r="B9" s="228" t="s">
        <v>161</v>
      </c>
      <c r="C9" s="231">
        <f>SUM(C10:C26)</f>
        <v>0</v>
      </c>
    </row>
    <row r="10" spans="1:3">
      <c r="A10" s="234">
        <v>5100</v>
      </c>
      <c r="B10" s="229" t="s">
        <v>162</v>
      </c>
      <c r="C10" s="227"/>
    </row>
    <row r="11" spans="1:3">
      <c r="A11" s="234">
        <v>5200</v>
      </c>
      <c r="B11" s="229" t="s">
        <v>163</v>
      </c>
      <c r="C11" s="227"/>
    </row>
    <row r="12" spans="1:3">
      <c r="A12" s="234">
        <v>5300</v>
      </c>
      <c r="B12" s="229" t="s">
        <v>164</v>
      </c>
      <c r="C12" s="227"/>
    </row>
    <row r="13" spans="1:3">
      <c r="A13" s="234">
        <v>5400</v>
      </c>
      <c r="B13" s="229" t="s">
        <v>165</v>
      </c>
      <c r="C13" s="227"/>
    </row>
    <row r="14" spans="1:3">
      <c r="A14" s="234">
        <v>5500</v>
      </c>
      <c r="B14" s="229" t="s">
        <v>166</v>
      </c>
      <c r="C14" s="227"/>
    </row>
    <row r="15" spans="1:3">
      <c r="A15" s="234">
        <v>5600</v>
      </c>
      <c r="B15" s="229" t="s">
        <v>167</v>
      </c>
      <c r="C15" s="227"/>
    </row>
    <row r="16" spans="1:3">
      <c r="A16" s="234">
        <v>5700</v>
      </c>
      <c r="B16" s="229" t="s">
        <v>168</v>
      </c>
      <c r="C16" s="227"/>
    </row>
    <row r="17" spans="1:3">
      <c r="A17" s="234" t="s">
        <v>212</v>
      </c>
      <c r="B17" s="229" t="s">
        <v>169</v>
      </c>
      <c r="C17" s="227"/>
    </row>
    <row r="18" spans="1:3">
      <c r="A18" s="234">
        <v>5900</v>
      </c>
      <c r="B18" s="229" t="s">
        <v>170</v>
      </c>
      <c r="C18" s="227"/>
    </row>
    <row r="19" spans="1:3">
      <c r="A19" s="239">
        <v>6200</v>
      </c>
      <c r="B19" s="229" t="s">
        <v>171</v>
      </c>
      <c r="C19" s="227"/>
    </row>
    <row r="20" spans="1:3">
      <c r="A20" s="239">
        <v>7200</v>
      </c>
      <c r="B20" s="229" t="s">
        <v>172</v>
      </c>
      <c r="C20" s="227"/>
    </row>
    <row r="21" spans="1:3">
      <c r="A21" s="239">
        <v>7300</v>
      </c>
      <c r="B21" s="229" t="s">
        <v>173</v>
      </c>
      <c r="C21" s="227"/>
    </row>
    <row r="22" spans="1:3">
      <c r="A22" s="239">
        <v>7500</v>
      </c>
      <c r="B22" s="229" t="s">
        <v>174</v>
      </c>
      <c r="C22" s="227"/>
    </row>
    <row r="23" spans="1:3">
      <c r="A23" s="239">
        <v>7900</v>
      </c>
      <c r="B23" s="229" t="s">
        <v>175</v>
      </c>
      <c r="C23" s="227"/>
    </row>
    <row r="24" spans="1:3">
      <c r="A24" s="239">
        <v>9100</v>
      </c>
      <c r="B24" s="229" t="s">
        <v>200</v>
      </c>
      <c r="C24" s="227"/>
    </row>
    <row r="25" spans="1:3">
      <c r="A25" s="239">
        <v>9900</v>
      </c>
      <c r="B25" s="229" t="s">
        <v>176</v>
      </c>
      <c r="C25" s="227"/>
    </row>
    <row r="26" spans="1:3">
      <c r="A26" s="239">
        <v>7400</v>
      </c>
      <c r="B26" s="230" t="s">
        <v>202</v>
      </c>
      <c r="C26" s="227"/>
    </row>
    <row r="27" spans="1:3">
      <c r="A27" s="241">
        <v>900003</v>
      </c>
      <c r="B27" s="228" t="s">
        <v>205</v>
      </c>
      <c r="C27" s="231">
        <f>SUM(C28:C34)</f>
        <v>0</v>
      </c>
    </row>
    <row r="28" spans="1:3" ht="22.5">
      <c r="A28" s="234">
        <v>5510</v>
      </c>
      <c r="B28" s="229" t="s">
        <v>177</v>
      </c>
      <c r="C28" s="227"/>
    </row>
    <row r="29" spans="1:3">
      <c r="A29" s="234">
        <v>5520</v>
      </c>
      <c r="B29" s="229" t="s">
        <v>178</v>
      </c>
      <c r="C29" s="227"/>
    </row>
    <row r="30" spans="1:3">
      <c r="A30" s="234">
        <v>5530</v>
      </c>
      <c r="B30" s="229" t="s">
        <v>179</v>
      </c>
      <c r="C30" s="227"/>
    </row>
    <row r="31" spans="1:3" ht="22.5">
      <c r="A31" s="234">
        <v>5540</v>
      </c>
      <c r="B31" s="229" t="s">
        <v>180</v>
      </c>
      <c r="C31" s="227"/>
    </row>
    <row r="32" spans="1:3">
      <c r="A32" s="234">
        <v>5550</v>
      </c>
      <c r="B32" s="229" t="s">
        <v>181</v>
      </c>
      <c r="C32" s="227"/>
    </row>
    <row r="33" spans="1:3">
      <c r="A33" s="234">
        <v>5590</v>
      </c>
      <c r="B33" s="229" t="s">
        <v>203</v>
      </c>
      <c r="C33" s="227"/>
    </row>
    <row r="34" spans="1:3">
      <c r="A34" s="234">
        <v>5600</v>
      </c>
      <c r="B34" s="230" t="s">
        <v>204</v>
      </c>
      <c r="C34" s="227"/>
    </row>
    <row r="35" spans="1:3">
      <c r="A35" s="242">
        <v>900004</v>
      </c>
      <c r="B35" s="232" t="s">
        <v>182</v>
      </c>
      <c r="C35" s="233">
        <f>+C8-C9+C27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>
      <c r="E1" s="7" t="s">
        <v>44</v>
      </c>
    </row>
    <row r="2" spans="1:8" ht="15" customHeight="1">
      <c r="A2" s="350" t="s">
        <v>40</v>
      </c>
    </row>
    <row r="3" spans="1:8">
      <c r="A3" s="3"/>
    </row>
    <row r="4" spans="1:8" s="117" customFormat="1" ht="12.75">
      <c r="A4" s="351" t="s">
        <v>122</v>
      </c>
    </row>
    <row r="5" spans="1:8" s="117" customFormat="1" ht="35.1" customHeight="1">
      <c r="A5" s="388" t="s">
        <v>123</v>
      </c>
      <c r="B5" s="388"/>
      <c r="C5" s="388"/>
      <c r="D5" s="388"/>
      <c r="E5" s="388"/>
      <c r="F5" s="388"/>
      <c r="H5" s="119"/>
    </row>
    <row r="6" spans="1:8" s="117" customFormat="1">
      <c r="A6" s="118"/>
      <c r="B6" s="118"/>
      <c r="C6" s="118"/>
      <c r="D6" s="118"/>
      <c r="H6" s="119"/>
    </row>
    <row r="7" spans="1:8" s="117" customFormat="1" ht="12.75">
      <c r="A7" s="119" t="s">
        <v>124</v>
      </c>
      <c r="B7" s="119"/>
      <c r="C7" s="119"/>
      <c r="D7" s="119"/>
    </row>
    <row r="8" spans="1:8" s="117" customFormat="1">
      <c r="A8" s="119"/>
      <c r="B8" s="119"/>
      <c r="C8" s="119"/>
      <c r="D8" s="119"/>
    </row>
    <row r="9" spans="1:8" s="117" customFormat="1" ht="12.75">
      <c r="A9" s="338" t="s">
        <v>125</v>
      </c>
      <c r="B9" s="119"/>
      <c r="C9" s="119"/>
      <c r="D9" s="119"/>
    </row>
    <row r="10" spans="1:8" s="117" customFormat="1" ht="12.75">
      <c r="A10" s="338"/>
      <c r="B10" s="119"/>
      <c r="C10" s="119"/>
      <c r="D10" s="119"/>
    </row>
    <row r="11" spans="1:8" s="117" customFormat="1" ht="12.75">
      <c r="A11" s="340">
        <v>7000</v>
      </c>
      <c r="B11" s="339" t="s">
        <v>370</v>
      </c>
      <c r="C11" s="119"/>
      <c r="D11" s="119"/>
    </row>
    <row r="12" spans="1:8" s="117" customFormat="1" ht="12.75">
      <c r="A12" s="340"/>
      <c r="B12" s="339"/>
      <c r="C12" s="119"/>
      <c r="D12" s="119"/>
    </row>
    <row r="13" spans="1:8" s="117" customFormat="1">
      <c r="A13" s="122" t="s">
        <v>46</v>
      </c>
      <c r="B13" s="122" t="s">
        <v>47</v>
      </c>
      <c r="C13" s="122" t="s">
        <v>75</v>
      </c>
      <c r="D13" s="122" t="s">
        <v>76</v>
      </c>
      <c r="E13" s="122" t="s">
        <v>77</v>
      </c>
    </row>
    <row r="14" spans="1:8" s="117" customFormat="1">
      <c r="A14" s="341">
        <v>7100</v>
      </c>
      <c r="B14" s="342" t="s">
        <v>338</v>
      </c>
      <c r="C14" s="343"/>
      <c r="D14" s="343"/>
      <c r="E14" s="344"/>
    </row>
    <row r="15" spans="1:8" s="117" customFormat="1">
      <c r="A15" s="335">
        <v>7110</v>
      </c>
      <c r="B15" s="345" t="s">
        <v>339</v>
      </c>
      <c r="C15" s="343"/>
      <c r="D15" s="343"/>
      <c r="E15" s="344"/>
    </row>
    <row r="16" spans="1:8" s="117" customFormat="1">
      <c r="A16" s="335">
        <v>7120</v>
      </c>
      <c r="B16" s="345" t="s">
        <v>340</v>
      </c>
      <c r="C16" s="343"/>
      <c r="D16" s="343"/>
      <c r="E16" s="344"/>
    </row>
    <row r="17" spans="1:5" s="117" customFormat="1">
      <c r="A17" s="335">
        <v>7130</v>
      </c>
      <c r="B17" s="345" t="s">
        <v>341</v>
      </c>
      <c r="C17" s="343"/>
      <c r="D17" s="343"/>
      <c r="E17" s="344"/>
    </row>
    <row r="18" spans="1:5" s="117" customFormat="1" ht="22.5">
      <c r="A18" s="335">
        <v>7140</v>
      </c>
      <c r="B18" s="345" t="s">
        <v>342</v>
      </c>
      <c r="C18" s="343"/>
      <c r="D18" s="343"/>
      <c r="E18" s="344"/>
    </row>
    <row r="19" spans="1:5" s="117" customFormat="1" ht="22.5">
      <c r="A19" s="335">
        <v>7150</v>
      </c>
      <c r="B19" s="345" t="s">
        <v>343</v>
      </c>
      <c r="C19" s="343"/>
      <c r="D19" s="343"/>
      <c r="E19" s="344"/>
    </row>
    <row r="20" spans="1:5" s="117" customFormat="1">
      <c r="A20" s="335">
        <v>7160</v>
      </c>
      <c r="B20" s="345" t="s">
        <v>344</v>
      </c>
      <c r="C20" s="343"/>
      <c r="D20" s="343"/>
      <c r="E20" s="344"/>
    </row>
    <row r="21" spans="1:5" s="117" customFormat="1">
      <c r="A21" s="341">
        <v>7200</v>
      </c>
      <c r="B21" s="342" t="s">
        <v>345</v>
      </c>
      <c r="C21" s="343"/>
      <c r="D21" s="343"/>
      <c r="E21" s="344"/>
    </row>
    <row r="22" spans="1:5" s="117" customFormat="1" ht="22.5">
      <c r="A22" s="335">
        <v>7210</v>
      </c>
      <c r="B22" s="345" t="s">
        <v>346</v>
      </c>
      <c r="C22" s="343"/>
      <c r="D22" s="343"/>
      <c r="E22" s="344"/>
    </row>
    <row r="23" spans="1:5" s="117" customFormat="1" ht="22.5">
      <c r="A23" s="335">
        <v>7220</v>
      </c>
      <c r="B23" s="345" t="s">
        <v>347</v>
      </c>
      <c r="C23" s="343"/>
      <c r="D23" s="343"/>
      <c r="E23" s="344"/>
    </row>
    <row r="24" spans="1:5" s="117" customFormat="1" ht="12.95" customHeight="1">
      <c r="A24" s="335">
        <v>7230</v>
      </c>
      <c r="B24" s="346" t="s">
        <v>348</v>
      </c>
      <c r="C24" s="344"/>
      <c r="D24" s="344"/>
      <c r="E24" s="344"/>
    </row>
    <row r="25" spans="1:5" s="117" customFormat="1" ht="22.5">
      <c r="A25" s="335">
        <v>7240</v>
      </c>
      <c r="B25" s="346" t="s">
        <v>349</v>
      </c>
      <c r="C25" s="344"/>
      <c r="D25" s="344"/>
      <c r="E25" s="344"/>
    </row>
    <row r="26" spans="1:5" s="117" customFormat="1" ht="22.5">
      <c r="A26" s="335">
        <v>7250</v>
      </c>
      <c r="B26" s="346" t="s">
        <v>350</v>
      </c>
      <c r="C26" s="344"/>
      <c r="D26" s="344"/>
      <c r="E26" s="344"/>
    </row>
    <row r="27" spans="1:5" s="117" customFormat="1" ht="22.5">
      <c r="A27" s="335">
        <v>7260</v>
      </c>
      <c r="B27" s="346" t="s">
        <v>351</v>
      </c>
      <c r="C27" s="344"/>
      <c r="D27" s="344"/>
      <c r="E27" s="344"/>
    </row>
    <row r="28" spans="1:5" s="117" customFormat="1">
      <c r="A28" s="341">
        <v>7300</v>
      </c>
      <c r="B28" s="347" t="s">
        <v>352</v>
      </c>
      <c r="C28" s="344"/>
      <c r="D28" s="344"/>
      <c r="E28" s="344"/>
    </row>
    <row r="29" spans="1:5" s="117" customFormat="1">
      <c r="A29" s="335">
        <v>7310</v>
      </c>
      <c r="B29" s="346" t="s">
        <v>353</v>
      </c>
      <c r="C29" s="344"/>
      <c r="D29" s="344"/>
      <c r="E29" s="344"/>
    </row>
    <row r="30" spans="1:5" s="117" customFormat="1">
      <c r="A30" s="335">
        <v>7320</v>
      </c>
      <c r="B30" s="346" t="s">
        <v>354</v>
      </c>
      <c r="C30" s="344"/>
      <c r="D30" s="344"/>
      <c r="E30" s="344"/>
    </row>
    <row r="31" spans="1:5" s="117" customFormat="1">
      <c r="A31" s="335">
        <v>7330</v>
      </c>
      <c r="B31" s="346" t="s">
        <v>355</v>
      </c>
      <c r="C31" s="344"/>
      <c r="D31" s="344"/>
      <c r="E31" s="344"/>
    </row>
    <row r="32" spans="1:5" s="117" customFormat="1">
      <c r="A32" s="335">
        <v>7340</v>
      </c>
      <c r="B32" s="346" t="s">
        <v>356</v>
      </c>
      <c r="C32" s="344"/>
      <c r="D32" s="344"/>
      <c r="E32" s="344"/>
    </row>
    <row r="33" spans="1:5" s="117" customFormat="1">
      <c r="A33" s="335">
        <v>7350</v>
      </c>
      <c r="B33" s="346" t="s">
        <v>357</v>
      </c>
      <c r="C33" s="344"/>
      <c r="D33" s="344"/>
      <c r="E33" s="344"/>
    </row>
    <row r="34" spans="1:5" s="117" customFormat="1">
      <c r="A34" s="335">
        <v>7360</v>
      </c>
      <c r="B34" s="346" t="s">
        <v>358</v>
      </c>
      <c r="C34" s="344"/>
      <c r="D34" s="344"/>
      <c r="E34" s="344"/>
    </row>
    <row r="35" spans="1:5" s="117" customFormat="1">
      <c r="A35" s="341">
        <v>7400</v>
      </c>
      <c r="B35" s="347" t="s">
        <v>359</v>
      </c>
      <c r="C35" s="344"/>
      <c r="D35" s="344"/>
      <c r="E35" s="344"/>
    </row>
    <row r="36" spans="1:5" s="117" customFormat="1">
      <c r="A36" s="335">
        <v>7410</v>
      </c>
      <c r="B36" s="346" t="s">
        <v>360</v>
      </c>
      <c r="C36" s="344"/>
      <c r="D36" s="344"/>
      <c r="E36" s="344"/>
    </row>
    <row r="37" spans="1:5" s="117" customFormat="1">
      <c r="A37" s="335">
        <v>7420</v>
      </c>
      <c r="B37" s="346" t="s">
        <v>361</v>
      </c>
      <c r="C37" s="344"/>
      <c r="D37" s="344"/>
      <c r="E37" s="344"/>
    </row>
    <row r="38" spans="1:5" s="117" customFormat="1" ht="22.5">
      <c r="A38" s="341">
        <v>7500</v>
      </c>
      <c r="B38" s="347" t="s">
        <v>362</v>
      </c>
      <c r="C38" s="344"/>
      <c r="D38" s="344"/>
      <c r="E38" s="344"/>
    </row>
    <row r="39" spans="1:5" s="117" customFormat="1" ht="22.5">
      <c r="A39" s="335">
        <v>7510</v>
      </c>
      <c r="B39" s="346" t="s">
        <v>363</v>
      </c>
      <c r="C39" s="344"/>
      <c r="D39" s="344"/>
      <c r="E39" s="344"/>
    </row>
    <row r="40" spans="1:5" s="117" customFormat="1" ht="22.5">
      <c r="A40" s="335">
        <v>7520</v>
      </c>
      <c r="B40" s="346" t="s">
        <v>364</v>
      </c>
      <c r="C40" s="344"/>
      <c r="D40" s="344"/>
      <c r="E40" s="344"/>
    </row>
    <row r="41" spans="1:5" s="117" customFormat="1">
      <c r="A41" s="341">
        <v>7600</v>
      </c>
      <c r="B41" s="347" t="s">
        <v>365</v>
      </c>
      <c r="C41" s="344"/>
      <c r="D41" s="344"/>
      <c r="E41" s="344"/>
    </row>
    <row r="42" spans="1:5" s="117" customFormat="1">
      <c r="A42" s="335">
        <v>7610</v>
      </c>
      <c r="B42" s="345" t="s">
        <v>366</v>
      </c>
      <c r="C42" s="343"/>
      <c r="D42" s="343"/>
      <c r="E42" s="344"/>
    </row>
    <row r="43" spans="1:5" s="117" customFormat="1">
      <c r="A43" s="335">
        <v>7620</v>
      </c>
      <c r="B43" s="345" t="s">
        <v>367</v>
      </c>
      <c r="C43" s="343"/>
      <c r="D43" s="343"/>
      <c r="E43" s="344"/>
    </row>
    <row r="44" spans="1:5" s="117" customFormat="1">
      <c r="A44" s="335">
        <v>7630</v>
      </c>
      <c r="B44" s="345" t="s">
        <v>368</v>
      </c>
      <c r="C44" s="343"/>
      <c r="D44" s="343"/>
      <c r="E44" s="344"/>
    </row>
    <row r="45" spans="1:5" s="117" customFormat="1">
      <c r="A45" s="335">
        <v>7640</v>
      </c>
      <c r="B45" s="346" t="s">
        <v>369</v>
      </c>
      <c r="C45" s="344"/>
      <c r="D45" s="344"/>
      <c r="E45" s="344"/>
    </row>
    <row r="46" spans="1:5" s="117" customFormat="1">
      <c r="A46" s="335"/>
      <c r="B46" s="346"/>
      <c r="C46" s="344"/>
      <c r="D46" s="344"/>
      <c r="E46" s="344"/>
    </row>
    <row r="47" spans="1:5" s="117" customFormat="1">
      <c r="A47" s="341" t="s">
        <v>371</v>
      </c>
      <c r="B47" s="348" t="s">
        <v>372</v>
      </c>
      <c r="C47" s="344"/>
      <c r="D47" s="344"/>
      <c r="E47" s="344"/>
    </row>
    <row r="48" spans="1:5" s="117" customFormat="1">
      <c r="A48" s="335" t="s">
        <v>373</v>
      </c>
      <c r="B48" s="349" t="s">
        <v>374</v>
      </c>
      <c r="C48" s="344"/>
      <c r="D48" s="344"/>
      <c r="E48" s="344"/>
    </row>
    <row r="49" spans="1:8" s="117" customFormat="1">
      <c r="A49" s="335" t="s">
        <v>375</v>
      </c>
      <c r="B49" s="349" t="s">
        <v>376</v>
      </c>
      <c r="C49" s="344"/>
      <c r="D49" s="344"/>
      <c r="E49" s="344"/>
    </row>
    <row r="50" spans="1:8" s="117" customFormat="1">
      <c r="A50" s="335" t="s">
        <v>377</v>
      </c>
      <c r="B50" s="349" t="s">
        <v>378</v>
      </c>
      <c r="C50" s="344"/>
      <c r="D50" s="344"/>
      <c r="E50" s="344"/>
    </row>
    <row r="51" spans="1:8" s="117" customFormat="1">
      <c r="A51" s="335" t="s">
        <v>379</v>
      </c>
      <c r="B51" s="349" t="s">
        <v>380</v>
      </c>
      <c r="C51" s="344"/>
      <c r="D51" s="344"/>
      <c r="E51" s="344"/>
    </row>
    <row r="52" spans="1:8" s="117" customFormat="1">
      <c r="A52" s="335" t="s">
        <v>381</v>
      </c>
      <c r="B52" s="349" t="s">
        <v>382</v>
      </c>
      <c r="C52" s="344"/>
      <c r="D52" s="344"/>
      <c r="E52" s="344"/>
    </row>
    <row r="53" spans="1:8" s="117" customFormat="1">
      <c r="A53" s="335" t="s">
        <v>383</v>
      </c>
      <c r="B53" s="349" t="s">
        <v>384</v>
      </c>
      <c r="C53" s="344"/>
      <c r="D53" s="344"/>
      <c r="E53" s="344"/>
    </row>
    <row r="54" spans="1:8" s="117" customFormat="1" ht="12">
      <c r="A54" s="326" t="s">
        <v>321</v>
      </c>
      <c r="B54" s="130"/>
    </row>
    <row r="55" spans="1:8" s="117" customFormat="1">
      <c r="A55" s="119"/>
      <c r="B55" s="130"/>
    </row>
    <row r="56" spans="1:8" s="117" customFormat="1" ht="12.75">
      <c r="A56" s="327" t="s">
        <v>385</v>
      </c>
      <c r="B56" s="130"/>
    </row>
    <row r="57" spans="1:8" s="117" customFormat="1" ht="12.75">
      <c r="A57" s="327"/>
    </row>
    <row r="58" spans="1:8" s="117" customFormat="1" ht="12.75">
      <c r="A58" s="340">
        <v>8000</v>
      </c>
      <c r="B58" s="339" t="s">
        <v>323</v>
      </c>
    </row>
    <row r="59" spans="1:8" s="117" customFormat="1">
      <c r="B59" s="387" t="s">
        <v>126</v>
      </c>
      <c r="C59" s="387"/>
      <c r="D59" s="387"/>
      <c r="E59" s="387"/>
      <c r="H59" s="120"/>
    </row>
    <row r="60" spans="1:8" s="117" customFormat="1">
      <c r="A60" s="121" t="s">
        <v>46</v>
      </c>
      <c r="B60" s="121" t="s">
        <v>47</v>
      </c>
      <c r="C60" s="122" t="s">
        <v>75</v>
      </c>
      <c r="D60" s="122" t="s">
        <v>76</v>
      </c>
      <c r="E60" s="122" t="s">
        <v>77</v>
      </c>
      <c r="H60" s="120"/>
    </row>
    <row r="61" spans="1:8" s="117" customFormat="1">
      <c r="A61" s="332">
        <v>8100</v>
      </c>
      <c r="B61" s="333" t="s">
        <v>324</v>
      </c>
      <c r="C61" s="124"/>
      <c r="D61" s="122"/>
      <c r="E61" s="122"/>
      <c r="H61" s="120"/>
    </row>
    <row r="62" spans="1:8" s="117" customFormat="1">
      <c r="A62" s="328">
        <v>8110</v>
      </c>
      <c r="B62" s="123" t="s">
        <v>325</v>
      </c>
      <c r="C62" s="124"/>
      <c r="D62" s="122"/>
      <c r="E62" s="122"/>
      <c r="F62" s="120"/>
      <c r="H62" s="120"/>
    </row>
    <row r="63" spans="1:8" s="117" customFormat="1">
      <c r="A63" s="328">
        <v>8120</v>
      </c>
      <c r="B63" s="123" t="s">
        <v>326</v>
      </c>
      <c r="C63" s="124"/>
      <c r="D63" s="122"/>
      <c r="E63" s="122"/>
      <c r="F63" s="120"/>
      <c r="H63" s="120"/>
    </row>
    <row r="64" spans="1:8" s="117" customFormat="1">
      <c r="A64" s="329">
        <v>8130</v>
      </c>
      <c r="B64" s="123" t="s">
        <v>327</v>
      </c>
      <c r="C64" s="124"/>
      <c r="D64" s="122"/>
      <c r="E64" s="122"/>
      <c r="F64" s="120"/>
      <c r="H64" s="120"/>
    </row>
    <row r="65" spans="1:8" s="117" customFormat="1">
      <c r="A65" s="329">
        <v>8140</v>
      </c>
      <c r="B65" s="123" t="s">
        <v>328</v>
      </c>
      <c r="C65" s="124"/>
      <c r="D65" s="122"/>
      <c r="E65" s="122"/>
      <c r="F65" s="120"/>
      <c r="H65" s="120"/>
    </row>
    <row r="66" spans="1:8" s="117" customFormat="1">
      <c r="A66" s="329">
        <v>8150</v>
      </c>
      <c r="B66" s="123" t="s">
        <v>329</v>
      </c>
      <c r="C66" s="124"/>
      <c r="D66" s="122"/>
      <c r="E66" s="122"/>
      <c r="F66" s="120"/>
      <c r="H66" s="120"/>
    </row>
    <row r="67" spans="1:8" s="117" customFormat="1">
      <c r="A67" s="334">
        <v>8200</v>
      </c>
      <c r="B67" s="333" t="s">
        <v>330</v>
      </c>
      <c r="C67" s="124"/>
      <c r="D67" s="122"/>
      <c r="E67" s="122"/>
      <c r="F67" s="120"/>
      <c r="G67" s="120"/>
      <c r="H67" s="120"/>
    </row>
    <row r="68" spans="1:8" s="117" customFormat="1">
      <c r="A68" s="329">
        <v>8210</v>
      </c>
      <c r="B68" s="123" t="s">
        <v>331</v>
      </c>
      <c r="C68" s="124"/>
      <c r="D68" s="122"/>
      <c r="E68" s="122"/>
      <c r="F68" s="120"/>
      <c r="G68" s="120"/>
      <c r="H68" s="120"/>
    </row>
    <row r="69" spans="1:8" s="117" customFormat="1">
      <c r="A69" s="329">
        <v>8220</v>
      </c>
      <c r="B69" s="123" t="s">
        <v>332</v>
      </c>
      <c r="C69" s="124"/>
      <c r="D69" s="122"/>
      <c r="E69" s="122"/>
      <c r="F69" s="120"/>
      <c r="G69" s="120"/>
      <c r="H69" s="120"/>
    </row>
    <row r="70" spans="1:8" s="117" customFormat="1">
      <c r="A70" s="329">
        <v>8230</v>
      </c>
      <c r="B70" s="123" t="s">
        <v>333</v>
      </c>
      <c r="C70" s="124"/>
      <c r="D70" s="122"/>
      <c r="E70" s="122"/>
      <c r="F70" s="120"/>
      <c r="G70" s="120"/>
      <c r="H70" s="120"/>
    </row>
    <row r="71" spans="1:8" s="117" customFormat="1">
      <c r="A71" s="329">
        <v>8240</v>
      </c>
      <c r="B71" s="123" t="s">
        <v>334</v>
      </c>
      <c r="C71" s="124"/>
      <c r="D71" s="122"/>
      <c r="E71" s="122"/>
      <c r="F71" s="120"/>
      <c r="G71" s="120"/>
      <c r="H71" s="120"/>
    </row>
    <row r="72" spans="1:8" s="117" customFormat="1">
      <c r="A72" s="330">
        <v>8250</v>
      </c>
      <c r="B72" s="125" t="s">
        <v>335</v>
      </c>
      <c r="C72" s="126"/>
      <c r="D72" s="121"/>
      <c r="E72" s="121"/>
      <c r="F72" s="120"/>
      <c r="G72" s="120"/>
      <c r="H72" s="120"/>
    </row>
    <row r="73" spans="1:8" s="117" customFormat="1">
      <c r="A73" s="331">
        <v>8260</v>
      </c>
      <c r="B73" s="127" t="s">
        <v>336</v>
      </c>
      <c r="C73" s="122"/>
      <c r="D73" s="122"/>
      <c r="E73" s="122"/>
      <c r="F73" s="120"/>
      <c r="G73" s="120"/>
      <c r="H73" s="120"/>
    </row>
    <row r="74" spans="1:8" s="117" customFormat="1">
      <c r="A74" s="335">
        <v>8270</v>
      </c>
      <c r="B74" s="336" t="s">
        <v>337</v>
      </c>
      <c r="C74" s="337"/>
      <c r="D74" s="337"/>
      <c r="E74" s="337"/>
      <c r="F74" s="120"/>
      <c r="G74" s="120"/>
      <c r="H74" s="120"/>
    </row>
    <row r="75" spans="1:8" ht="12">
      <c r="A75" s="326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topLeftCell="A31" zoomScaleNormal="100" zoomScaleSheetLayoutView="90" workbookViewId="0"/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3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4"/>
      <c r="B8" s="154"/>
      <c r="C8" s="131"/>
      <c r="D8" s="140"/>
      <c r="E8" s="131"/>
    </row>
    <row r="9" spans="1:6" ht="11.25" customHeight="1">
      <c r="A9" s="154"/>
      <c r="B9" s="154"/>
      <c r="C9" s="131"/>
      <c r="D9" s="140"/>
      <c r="E9" s="131"/>
    </row>
    <row r="10" spans="1:6" ht="11.25" customHeight="1">
      <c r="A10" s="154"/>
      <c r="B10" s="154"/>
      <c r="C10" s="131"/>
      <c r="D10" s="140"/>
      <c r="E10" s="131"/>
    </row>
    <row r="11" spans="1:6" ht="11.25" customHeight="1">
      <c r="A11" s="154"/>
      <c r="B11" s="154"/>
      <c r="C11" s="131"/>
      <c r="D11" s="140"/>
      <c r="E11" s="131"/>
    </row>
    <row r="12" spans="1:6" ht="11.25" customHeight="1">
      <c r="A12" s="154"/>
      <c r="B12" s="154"/>
      <c r="C12" s="131"/>
      <c r="D12" s="140"/>
      <c r="E12" s="131"/>
    </row>
    <row r="13" spans="1:6" ht="11.25" customHeight="1">
      <c r="A13" s="154"/>
      <c r="B13" s="154"/>
      <c r="C13" s="131"/>
      <c r="D13" s="140"/>
      <c r="E13" s="131"/>
    </row>
    <row r="14" spans="1:6" ht="11.25" customHeight="1">
      <c r="A14" s="154"/>
      <c r="B14" s="154"/>
      <c r="C14" s="131"/>
      <c r="D14" s="140"/>
      <c r="E14" s="131"/>
    </row>
    <row r="15" spans="1:6" ht="11.25" customHeight="1">
      <c r="A15" s="154"/>
      <c r="B15" s="154"/>
      <c r="C15" s="131"/>
      <c r="D15" s="140"/>
      <c r="E15" s="131"/>
    </row>
    <row r="16" spans="1:6" ht="11.25" customHeight="1">
      <c r="A16" s="154"/>
      <c r="B16" s="154"/>
      <c r="C16" s="131"/>
      <c r="D16" s="140"/>
      <c r="E16" s="131"/>
    </row>
    <row r="17" spans="1:6" ht="11.25" customHeight="1">
      <c r="A17" s="154"/>
      <c r="B17" s="154"/>
      <c r="C17" s="131"/>
      <c r="D17" s="140"/>
      <c r="E17" s="131"/>
    </row>
    <row r="18" spans="1:6">
      <c r="A18" s="154"/>
      <c r="B18" s="154"/>
      <c r="C18" s="131"/>
      <c r="D18" s="140"/>
      <c r="E18" s="131"/>
    </row>
    <row r="19" spans="1:6">
      <c r="A19" s="154"/>
      <c r="B19" s="154"/>
      <c r="C19" s="131"/>
      <c r="D19" s="140"/>
      <c r="E19" s="131"/>
    </row>
    <row r="20" spans="1:6">
      <c r="A20" s="155"/>
      <c r="B20" s="155"/>
      <c r="C20" s="145"/>
      <c r="D20" s="140"/>
      <c r="E20" s="145"/>
    </row>
    <row r="21" spans="1:6">
      <c r="A21" s="156"/>
      <c r="B21" s="156" t="s">
        <v>223</v>
      </c>
      <c r="C21" s="20">
        <f>SUM(C8:C20)</f>
        <v>0</v>
      </c>
      <c r="D21" s="139"/>
      <c r="E21" s="20"/>
    </row>
    <row r="22" spans="1:6">
      <c r="A22" s="157"/>
      <c r="B22" s="157"/>
      <c r="C22" s="158"/>
      <c r="D22" s="157"/>
      <c r="E22" s="158"/>
    </row>
    <row r="23" spans="1:6">
      <c r="A23" s="157"/>
      <c r="B23" s="157"/>
      <c r="C23" s="158"/>
      <c r="D23" s="157"/>
      <c r="E23" s="158"/>
    </row>
    <row r="24" spans="1:6" ht="11.25" customHeight="1">
      <c r="A24" s="10" t="s">
        <v>211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149"/>
      <c r="B27" s="159"/>
      <c r="C27" s="142"/>
      <c r="D27" s="131"/>
      <c r="E27" s="25"/>
    </row>
    <row r="28" spans="1:6" ht="11.25" customHeight="1">
      <c r="A28" s="149"/>
      <c r="B28" s="159"/>
      <c r="C28" s="142"/>
      <c r="D28" s="131"/>
      <c r="E28" s="25"/>
    </row>
    <row r="29" spans="1:6" ht="11.25" customHeight="1">
      <c r="A29" s="149"/>
      <c r="B29" s="159"/>
      <c r="C29" s="142"/>
      <c r="D29" s="131"/>
      <c r="E29" s="25"/>
    </row>
    <row r="30" spans="1:6" ht="11.25" customHeight="1">
      <c r="A30" s="149"/>
      <c r="B30" s="159"/>
      <c r="C30" s="142"/>
      <c r="D30" s="131"/>
      <c r="E30" s="25"/>
    </row>
    <row r="31" spans="1:6" ht="11.25" customHeight="1">
      <c r="A31" s="149"/>
      <c r="B31" s="159"/>
      <c r="C31" s="142"/>
      <c r="D31" s="131"/>
      <c r="E31" s="25"/>
    </row>
    <row r="32" spans="1:6" ht="11.25" customHeight="1">
      <c r="A32" s="149"/>
      <c r="B32" s="159"/>
      <c r="C32" s="142"/>
      <c r="D32" s="131"/>
      <c r="E32" s="25"/>
    </row>
    <row r="33" spans="1:5" ht="11.25" customHeight="1">
      <c r="A33" s="149"/>
      <c r="B33" s="159"/>
      <c r="C33" s="142"/>
      <c r="D33" s="131"/>
      <c r="E33" s="25"/>
    </row>
    <row r="34" spans="1:5" ht="11.25" customHeight="1">
      <c r="A34" s="149"/>
      <c r="B34" s="159"/>
      <c r="C34" s="142"/>
      <c r="D34" s="131"/>
      <c r="E34" s="25"/>
    </row>
    <row r="35" spans="1:5" ht="11.25" customHeight="1">
      <c r="A35" s="149"/>
      <c r="B35" s="159"/>
      <c r="C35" s="142"/>
      <c r="D35" s="131"/>
      <c r="E35" s="25"/>
    </row>
    <row r="36" spans="1:5" ht="11.25" customHeight="1">
      <c r="A36" s="149"/>
      <c r="B36" s="159"/>
      <c r="C36" s="142"/>
      <c r="D36" s="131"/>
      <c r="E36" s="25"/>
    </row>
    <row r="37" spans="1:5" ht="11.25" customHeight="1">
      <c r="A37" s="149"/>
      <c r="B37" s="159"/>
      <c r="C37" s="142"/>
      <c r="D37" s="131"/>
      <c r="E37" s="25"/>
    </row>
    <row r="38" spans="1:5" ht="11.25" customHeight="1">
      <c r="A38" s="149"/>
      <c r="B38" s="159"/>
      <c r="C38" s="142"/>
      <c r="D38" s="131"/>
      <c r="E38" s="25"/>
    </row>
    <row r="39" spans="1:5" ht="11.25" customHeight="1">
      <c r="A39" s="149"/>
      <c r="B39" s="159"/>
      <c r="C39" s="142"/>
      <c r="D39" s="131"/>
      <c r="E39" s="25"/>
    </row>
    <row r="40" spans="1:5" ht="11.25" customHeight="1">
      <c r="A40" s="149"/>
      <c r="B40" s="159"/>
      <c r="C40" s="142"/>
      <c r="D40" s="131"/>
      <c r="E40" s="25"/>
    </row>
    <row r="41" spans="1:5" ht="11.25" customHeight="1">
      <c r="A41" s="149"/>
      <c r="B41" s="159"/>
      <c r="C41" s="142"/>
      <c r="D41" s="131"/>
      <c r="E41" s="25"/>
    </row>
    <row r="42" spans="1:5" ht="11.25" customHeight="1">
      <c r="A42" s="149"/>
      <c r="B42" s="159"/>
      <c r="C42" s="142"/>
      <c r="D42" s="131"/>
      <c r="E42" s="25"/>
    </row>
    <row r="43" spans="1:5" ht="11.25" customHeight="1">
      <c r="A43" s="149"/>
      <c r="B43" s="159"/>
      <c r="C43" s="142"/>
      <c r="D43" s="131"/>
      <c r="E43" s="25"/>
    </row>
    <row r="44" spans="1:5" ht="11.25" customHeight="1">
      <c r="A44" s="149"/>
      <c r="B44" s="159"/>
      <c r="C44" s="142"/>
      <c r="D44" s="131"/>
      <c r="E44" s="25"/>
    </row>
    <row r="45" spans="1:5" ht="11.25" customHeight="1">
      <c r="A45" s="149"/>
      <c r="B45" s="159"/>
      <c r="C45" s="142"/>
      <c r="D45" s="131"/>
      <c r="E45" s="25"/>
    </row>
    <row r="46" spans="1:5" ht="11.25" customHeight="1">
      <c r="A46" s="149"/>
      <c r="B46" s="159"/>
      <c r="C46" s="142"/>
      <c r="D46" s="131"/>
      <c r="E46" s="25"/>
    </row>
    <row r="47" spans="1:5" ht="11.25" customHeight="1">
      <c r="A47" s="149"/>
      <c r="B47" s="159"/>
      <c r="C47" s="142"/>
      <c r="D47" s="131"/>
      <c r="E47" s="25"/>
    </row>
    <row r="48" spans="1:5" ht="11.25" customHeight="1">
      <c r="A48" s="149"/>
      <c r="B48" s="159"/>
      <c r="C48" s="142"/>
      <c r="D48" s="131"/>
      <c r="E48" s="25"/>
    </row>
    <row r="49" spans="1:6" ht="11.25" customHeight="1">
      <c r="A49" s="149"/>
      <c r="B49" s="159"/>
      <c r="C49" s="142"/>
      <c r="D49" s="131"/>
      <c r="E49" s="25"/>
    </row>
    <row r="50" spans="1:6" ht="11.25" customHeight="1">
      <c r="A50" s="149"/>
      <c r="B50" s="159"/>
      <c r="C50" s="142"/>
      <c r="D50" s="131"/>
      <c r="E50" s="25"/>
    </row>
    <row r="51" spans="1:6" ht="11.25" customHeight="1">
      <c r="A51" s="149"/>
      <c r="B51" s="159"/>
      <c r="C51" s="142"/>
      <c r="D51" s="131"/>
      <c r="E51" s="25"/>
    </row>
    <row r="52" spans="1:6">
      <c r="A52" s="160"/>
      <c r="B52" s="160" t="s">
        <v>224</v>
      </c>
      <c r="C52" s="26">
        <f>SUM(C27:C51)</f>
        <v>0</v>
      </c>
      <c r="D52" s="141"/>
      <c r="E52" s="27"/>
    </row>
    <row r="53" spans="1:6">
      <c r="A53" s="153"/>
      <c r="B53" s="153"/>
      <c r="C53" s="161"/>
      <c r="D53" s="153"/>
      <c r="E53" s="161"/>
      <c r="F53" s="8"/>
    </row>
    <row r="54" spans="1:6">
      <c r="A54" s="153"/>
      <c r="B54" s="153"/>
      <c r="C54" s="161"/>
      <c r="D54" s="153"/>
      <c r="E54" s="161"/>
      <c r="F54" s="8"/>
    </row>
    <row r="55" spans="1:6" ht="11.25" customHeight="1">
      <c r="A55" s="10" t="s">
        <v>148</v>
      </c>
      <c r="B55" s="11"/>
      <c r="C55" s="22"/>
      <c r="D55" s="8"/>
      <c r="E55" s="12" t="s">
        <v>45</v>
      </c>
    </row>
    <row r="56" spans="1:6">
      <c r="A56" s="8"/>
      <c r="B56" s="8"/>
      <c r="C56" s="9"/>
      <c r="D56" s="8"/>
      <c r="E56" s="9"/>
      <c r="F56" s="8"/>
    </row>
    <row r="57" spans="1:6" ht="15" customHeight="1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>
      <c r="A58" s="149"/>
      <c r="B58" s="159"/>
      <c r="C58" s="142"/>
      <c r="D58" s="142"/>
      <c r="E58" s="131"/>
      <c r="F58" s="25"/>
    </row>
    <row r="59" spans="1:6">
      <c r="A59" s="149"/>
      <c r="B59" s="159"/>
      <c r="C59" s="142"/>
      <c r="D59" s="142"/>
      <c r="E59" s="131"/>
      <c r="F59" s="25"/>
    </row>
    <row r="60" spans="1:6">
      <c r="A60" s="149"/>
      <c r="B60" s="159"/>
      <c r="C60" s="142"/>
      <c r="D60" s="142"/>
      <c r="E60" s="131"/>
      <c r="F60" s="25"/>
    </row>
    <row r="61" spans="1:6">
      <c r="A61" s="149"/>
      <c r="B61" s="159"/>
      <c r="C61" s="142"/>
      <c r="D61" s="142"/>
      <c r="E61" s="131"/>
      <c r="F61" s="25"/>
    </row>
    <row r="62" spans="1:6">
      <c r="A62" s="149"/>
      <c r="B62" s="159"/>
      <c r="C62" s="142"/>
      <c r="D62" s="142"/>
      <c r="E62" s="131"/>
      <c r="F62" s="25"/>
    </row>
    <row r="63" spans="1:6">
      <c r="A63" s="149"/>
      <c r="B63" s="159"/>
      <c r="C63" s="142"/>
      <c r="D63" s="142"/>
      <c r="E63" s="131"/>
      <c r="F63" s="25"/>
    </row>
    <row r="64" spans="1:6">
      <c r="A64" s="149"/>
      <c r="B64" s="159"/>
      <c r="C64" s="142"/>
      <c r="D64" s="142"/>
      <c r="E64" s="131"/>
      <c r="F64" s="25"/>
    </row>
    <row r="65" spans="1:6">
      <c r="A65" s="160"/>
      <c r="B65" s="160" t="s">
        <v>225</v>
      </c>
      <c r="C65" s="26">
        <f>SUM(C58:C64)</f>
        <v>0</v>
      </c>
      <c r="D65" s="143"/>
      <c r="E65" s="20"/>
      <c r="F65" s="27"/>
    </row>
    <row r="66" spans="1:6">
      <c r="A66" s="153"/>
      <c r="B66" s="153"/>
      <c r="C66" s="161"/>
      <c r="D66" s="153"/>
      <c r="E66" s="161"/>
      <c r="F66" s="8"/>
    </row>
    <row r="67" spans="1:6">
      <c r="A67" s="153"/>
      <c r="B67" s="153"/>
      <c r="C67" s="161"/>
      <c r="D67" s="153"/>
      <c r="E67" s="161"/>
      <c r="F67" s="8"/>
    </row>
    <row r="68" spans="1:6" ht="11.25" customHeight="1">
      <c r="A68" s="10" t="s">
        <v>149</v>
      </c>
      <c r="B68" s="11"/>
      <c r="C68" s="22"/>
      <c r="D68" s="8"/>
      <c r="E68" s="12" t="s">
        <v>45</v>
      </c>
    </row>
    <row r="69" spans="1:6">
      <c r="A69" s="8"/>
      <c r="B69" s="8"/>
      <c r="C69" s="9"/>
      <c r="D69" s="8"/>
      <c r="E69" s="9"/>
      <c r="F69" s="8"/>
    </row>
    <row r="70" spans="1:6" ht="15" customHeight="1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>
      <c r="A71" s="154"/>
      <c r="B71" s="154"/>
      <c r="C71" s="131"/>
      <c r="D71" s="131"/>
      <c r="E71" s="131"/>
      <c r="F71" s="25"/>
    </row>
    <row r="72" spans="1:6">
      <c r="A72" s="154"/>
      <c r="B72" s="154"/>
      <c r="C72" s="131"/>
      <c r="D72" s="131"/>
      <c r="E72" s="131"/>
      <c r="F72" s="25"/>
    </row>
    <row r="73" spans="1:6">
      <c r="A73" s="154"/>
      <c r="B73" s="154"/>
      <c r="C73" s="131"/>
      <c r="D73" s="131"/>
      <c r="E73" s="131"/>
      <c r="F73" s="25"/>
    </row>
    <row r="74" spans="1:6">
      <c r="A74" s="154"/>
      <c r="B74" s="154"/>
      <c r="C74" s="131"/>
      <c r="D74" s="131"/>
      <c r="E74" s="131"/>
      <c r="F74" s="25"/>
    </row>
    <row r="75" spans="1:6">
      <c r="A75" s="154"/>
      <c r="B75" s="154"/>
      <c r="C75" s="131"/>
      <c r="D75" s="131"/>
      <c r="E75" s="131"/>
      <c r="F75" s="25"/>
    </row>
    <row r="76" spans="1:6">
      <c r="A76" s="154"/>
      <c r="B76" s="154"/>
      <c r="C76" s="131"/>
      <c r="D76" s="131"/>
      <c r="E76" s="131"/>
      <c r="F76" s="25"/>
    </row>
    <row r="77" spans="1:6">
      <c r="A77" s="154"/>
      <c r="B77" s="154"/>
      <c r="C77" s="131"/>
      <c r="D77" s="131"/>
      <c r="E77" s="131"/>
      <c r="F77" s="25"/>
    </row>
    <row r="78" spans="1:6">
      <c r="A78" s="162"/>
      <c r="B78" s="162" t="s">
        <v>226</v>
      </c>
      <c r="C78" s="30">
        <f>SUM(C71:C77)</f>
        <v>0</v>
      </c>
      <c r="D78" s="144"/>
      <c r="E78" s="31"/>
      <c r="F78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zoomScaleNormal="100" zoomScaleSheetLayoutView="100" workbookViewId="0">
      <selection sqref="A1:G28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58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17" t="s">
        <v>48</v>
      </c>
      <c r="D7" s="311">
        <v>2015</v>
      </c>
      <c r="E7" s="281" t="s">
        <v>207</v>
      </c>
      <c r="F7" s="281" t="s">
        <v>158</v>
      </c>
      <c r="G7" s="36" t="s">
        <v>52</v>
      </c>
    </row>
    <row r="8" spans="1:9" ht="15">
      <c r="A8" s="149"/>
      <c r="B8" s="352" t="s">
        <v>392</v>
      </c>
      <c r="C8" s="353">
        <v>27407.34</v>
      </c>
      <c r="D8" s="353">
        <v>27407.34</v>
      </c>
      <c r="E8" s="353">
        <v>27407.34</v>
      </c>
      <c r="F8" s="353">
        <v>27146.26</v>
      </c>
      <c r="G8" s="353">
        <v>0</v>
      </c>
    </row>
    <row r="9" spans="1:9">
      <c r="A9" s="149"/>
      <c r="B9" s="149"/>
      <c r="C9" s="164"/>
      <c r="D9" s="164"/>
      <c r="E9" s="164"/>
      <c r="F9" s="164"/>
      <c r="G9" s="164"/>
    </row>
    <row r="10" spans="1:9">
      <c r="A10" s="149"/>
      <c r="B10" s="149"/>
      <c r="C10" s="164"/>
      <c r="D10" s="164"/>
      <c r="E10" s="164"/>
      <c r="F10" s="164"/>
      <c r="G10" s="164"/>
    </row>
    <row r="11" spans="1:9">
      <c r="A11" s="149"/>
      <c r="B11" s="149"/>
      <c r="C11" s="164"/>
      <c r="D11" s="164"/>
      <c r="E11" s="164"/>
      <c r="F11" s="164"/>
      <c r="G11" s="164"/>
    </row>
    <row r="12" spans="1:9">
      <c r="A12" s="149"/>
      <c r="B12" s="149"/>
      <c r="C12" s="164"/>
      <c r="D12" s="164"/>
      <c r="E12" s="164"/>
      <c r="F12" s="164"/>
      <c r="G12" s="164"/>
    </row>
    <row r="13" spans="1:9">
      <c r="A13" s="149"/>
      <c r="B13" s="149"/>
      <c r="C13" s="164"/>
      <c r="D13" s="164"/>
      <c r="E13" s="164"/>
      <c r="F13" s="164"/>
      <c r="G13" s="164"/>
      <c r="I13" s="37"/>
    </row>
    <row r="14" spans="1:9">
      <c r="A14" s="151"/>
      <c r="B14" s="151" t="s">
        <v>227</v>
      </c>
      <c r="C14" s="165">
        <f>SUM(C8:C13)</f>
        <v>27407.34</v>
      </c>
      <c r="D14" s="165">
        <f>SUM(D8:D13)</f>
        <v>27407.34</v>
      </c>
      <c r="E14" s="165">
        <f>SUM(E8:E13)</f>
        <v>27407.34</v>
      </c>
      <c r="F14" s="165">
        <f>SUM(F8:F13)</f>
        <v>27146.26</v>
      </c>
      <c r="G14" s="165">
        <f>SUM(G8:G13)</f>
        <v>0</v>
      </c>
    </row>
    <row r="15" spans="1:9">
      <c r="A15" s="153"/>
      <c r="B15" s="153"/>
      <c r="C15" s="161"/>
      <c r="D15" s="161"/>
      <c r="E15" s="161"/>
      <c r="F15" s="161"/>
      <c r="G15" s="161"/>
    </row>
    <row r="16" spans="1:9">
      <c r="A16" s="153"/>
      <c r="B16" s="153"/>
      <c r="C16" s="161"/>
      <c r="D16" s="161"/>
      <c r="E16" s="161"/>
      <c r="F16" s="161"/>
      <c r="G16" s="161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58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218" t="s">
        <v>47</v>
      </c>
      <c r="C19" s="59" t="s">
        <v>48</v>
      </c>
      <c r="D19" s="354">
        <v>2015</v>
      </c>
      <c r="E19" s="355" t="s">
        <v>207</v>
      </c>
      <c r="F19" s="355" t="s">
        <v>158</v>
      </c>
      <c r="G19" s="356" t="s">
        <v>52</v>
      </c>
    </row>
    <row r="20" spans="1:7" ht="15">
      <c r="A20" s="159"/>
      <c r="B20" s="359" t="s">
        <v>393</v>
      </c>
      <c r="C20" s="360">
        <v>747760.76</v>
      </c>
      <c r="D20" s="360">
        <v>747760.76</v>
      </c>
      <c r="E20" s="360">
        <v>747760.76</v>
      </c>
      <c r="F20" s="360">
        <v>747760.76</v>
      </c>
      <c r="G20" s="360">
        <v>0</v>
      </c>
    </row>
    <row r="21" spans="1:7" s="280" customFormat="1" ht="15">
      <c r="A21" s="159"/>
      <c r="B21" s="359" t="s">
        <v>394</v>
      </c>
      <c r="C21" s="360">
        <v>282847.78000000003</v>
      </c>
      <c r="D21" s="360">
        <v>282847.78000000003</v>
      </c>
      <c r="E21" s="360">
        <v>282847.78000000003</v>
      </c>
      <c r="F21" s="360">
        <v>282847.78000000003</v>
      </c>
      <c r="G21" s="360">
        <v>0</v>
      </c>
    </row>
    <row r="22" spans="1:7" s="280" customFormat="1" ht="15">
      <c r="A22" s="159"/>
      <c r="B22" s="359" t="s">
        <v>395</v>
      </c>
      <c r="C22" s="360">
        <v>708044.41</v>
      </c>
      <c r="D22" s="360">
        <v>708044.41</v>
      </c>
      <c r="E22" s="360">
        <v>708044.41</v>
      </c>
      <c r="F22" s="360">
        <v>708044.41</v>
      </c>
      <c r="G22" s="360">
        <v>0</v>
      </c>
    </row>
    <row r="23" spans="1:7" s="280" customFormat="1" ht="15">
      <c r="A23" s="159"/>
      <c r="B23" s="359" t="s">
        <v>396</v>
      </c>
      <c r="C23" s="360">
        <v>282064.2</v>
      </c>
      <c r="D23" s="360">
        <v>282064.2</v>
      </c>
      <c r="E23" s="360">
        <v>282064.2</v>
      </c>
      <c r="F23" s="360">
        <v>282064.2</v>
      </c>
      <c r="G23" s="360">
        <v>0</v>
      </c>
    </row>
    <row r="24" spans="1:7" s="280" customFormat="1" ht="15">
      <c r="A24" s="159"/>
      <c r="B24" s="359" t="s">
        <v>397</v>
      </c>
      <c r="C24" s="360">
        <v>512819.35</v>
      </c>
      <c r="D24" s="360">
        <v>512819.35</v>
      </c>
      <c r="E24" s="360">
        <v>512819.35</v>
      </c>
      <c r="F24" s="360">
        <v>512819.35</v>
      </c>
      <c r="G24" s="360">
        <v>0</v>
      </c>
    </row>
    <row r="25" spans="1:7" s="253" customFormat="1" ht="15">
      <c r="A25" s="159"/>
      <c r="B25" s="359" t="s">
        <v>398</v>
      </c>
      <c r="C25" s="360">
        <v>90784.94</v>
      </c>
      <c r="D25" s="360">
        <v>90784.94</v>
      </c>
      <c r="E25" s="360">
        <v>90784.94</v>
      </c>
      <c r="F25" s="360">
        <v>90784.94</v>
      </c>
      <c r="G25" s="360">
        <v>0</v>
      </c>
    </row>
    <row r="26" spans="1:7" ht="15">
      <c r="A26" s="159"/>
      <c r="B26" s="359" t="s">
        <v>399</v>
      </c>
      <c r="C26" s="360">
        <v>213364.08</v>
      </c>
      <c r="D26" s="360">
        <v>213364.08</v>
      </c>
      <c r="E26" s="360">
        <v>213364.08</v>
      </c>
      <c r="F26" s="360">
        <v>113249.53</v>
      </c>
      <c r="G26" s="360">
        <v>0</v>
      </c>
    </row>
    <row r="27" spans="1:7">
      <c r="A27" s="149"/>
      <c r="B27" s="357"/>
      <c r="C27" s="358"/>
      <c r="D27" s="358"/>
      <c r="E27" s="358"/>
      <c r="F27" s="358"/>
      <c r="G27" s="358"/>
    </row>
    <row r="28" spans="1:7">
      <c r="A28" s="151"/>
      <c r="B28" s="151" t="s">
        <v>228</v>
      </c>
      <c r="C28" s="165">
        <f>SUM(C20:C27)</f>
        <v>2837685.52</v>
      </c>
      <c r="D28" s="165">
        <f>SUM(D20:D27)</f>
        <v>2837685.52</v>
      </c>
      <c r="E28" s="165">
        <f>SUM(E20:E27)</f>
        <v>2837685.52</v>
      </c>
      <c r="F28" s="165">
        <f>SUM(F20:F27)</f>
        <v>2737570.9699999997</v>
      </c>
      <c r="G28" s="165">
        <f>SUM(G20:G27)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7 C19"/>
  </dataValidations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19:G19 G7 E7:F7" numberStoredAsText="1"/>
    <ignoredError sqref="D27:D28 D14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01"/>
  <sheetViews>
    <sheetView zoomScaleNormal="100" zoomScaleSheetLayoutView="100" workbookViewId="0">
      <selection sqref="A1:I115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ht="15">
      <c r="A8" s="159"/>
      <c r="B8" s="359" t="s">
        <v>400</v>
      </c>
      <c r="C8" s="360">
        <v>74036.55</v>
      </c>
      <c r="D8" s="360">
        <v>74036.55</v>
      </c>
      <c r="E8" s="132"/>
      <c r="F8" s="132"/>
      <c r="G8" s="133"/>
      <c r="H8" s="137"/>
      <c r="I8" s="138"/>
    </row>
    <row r="9" spans="1:10" ht="15">
      <c r="A9" s="159"/>
      <c r="B9" s="359" t="s">
        <v>401</v>
      </c>
      <c r="C9" s="360">
        <v>71923.06</v>
      </c>
      <c r="D9" s="360">
        <v>71923.06</v>
      </c>
      <c r="E9" s="132"/>
      <c r="F9" s="132"/>
      <c r="G9" s="133"/>
      <c r="H9" s="137"/>
      <c r="I9" s="138"/>
    </row>
    <row r="10" spans="1:10" ht="15">
      <c r="A10" s="159"/>
      <c r="B10" s="359" t="s">
        <v>402</v>
      </c>
      <c r="C10" s="360">
        <v>95766.54</v>
      </c>
      <c r="D10" s="360">
        <v>95766.54</v>
      </c>
      <c r="E10" s="132"/>
      <c r="F10" s="132"/>
      <c r="G10" s="133"/>
      <c r="H10" s="137"/>
      <c r="I10" s="138"/>
    </row>
    <row r="11" spans="1:10">
      <c r="A11" s="159"/>
      <c r="B11" s="361"/>
      <c r="C11" s="362"/>
      <c r="D11" s="363"/>
      <c r="E11" s="132"/>
      <c r="F11" s="132"/>
      <c r="G11" s="133"/>
      <c r="H11" s="137"/>
      <c r="I11" s="138"/>
    </row>
    <row r="12" spans="1:10">
      <c r="A12" s="159"/>
      <c r="B12" s="166"/>
      <c r="C12" s="134"/>
      <c r="D12" s="132"/>
      <c r="E12" s="132"/>
      <c r="F12" s="132"/>
      <c r="G12" s="133"/>
      <c r="H12" s="137"/>
      <c r="I12" s="138"/>
    </row>
    <row r="13" spans="1:10" s="272" customFormat="1">
      <c r="A13" s="159"/>
      <c r="B13" s="166"/>
      <c r="C13" s="134"/>
      <c r="D13" s="132"/>
      <c r="E13" s="132"/>
      <c r="F13" s="132"/>
      <c r="G13" s="133"/>
      <c r="H13" s="137"/>
      <c r="I13" s="138"/>
    </row>
    <row r="14" spans="1:10">
      <c r="A14" s="159"/>
      <c r="B14" s="166"/>
      <c r="C14" s="134"/>
      <c r="D14" s="132"/>
      <c r="E14" s="132"/>
      <c r="F14" s="132"/>
      <c r="G14" s="133"/>
      <c r="H14" s="137"/>
      <c r="I14" s="138"/>
    </row>
    <row r="15" spans="1:10">
      <c r="A15" s="151"/>
      <c r="B15" s="151" t="s">
        <v>229</v>
      </c>
      <c r="C15" s="165">
        <f>SUM(C8:C14)</f>
        <v>241726.14999999997</v>
      </c>
      <c r="D15" s="165">
        <f>SUM(D8:D14)</f>
        <v>241726.14999999997</v>
      </c>
      <c r="E15" s="165">
        <f>SUM(E8:E14)</f>
        <v>0</v>
      </c>
      <c r="F15" s="165">
        <f>SUM(F8:F14)</f>
        <v>0</v>
      </c>
      <c r="G15" s="165">
        <f>SUM(G8:G14)</f>
        <v>0</v>
      </c>
      <c r="H15" s="139"/>
      <c r="I15" s="139"/>
    </row>
    <row r="16" spans="1:10">
      <c r="A16" s="153"/>
      <c r="B16" s="153"/>
      <c r="C16" s="161"/>
      <c r="D16" s="161"/>
      <c r="E16" s="161"/>
      <c r="F16" s="161"/>
      <c r="G16" s="161"/>
      <c r="H16" s="153"/>
      <c r="I16" s="153"/>
    </row>
    <row r="17" spans="1:9">
      <c r="A17" s="153"/>
      <c r="B17" s="153"/>
      <c r="C17" s="161"/>
      <c r="D17" s="161"/>
      <c r="E17" s="161"/>
      <c r="F17" s="161"/>
      <c r="G17" s="161"/>
      <c r="H17" s="153"/>
      <c r="I17" s="153"/>
    </row>
    <row r="18" spans="1:9" ht="11.25" customHeight="1">
      <c r="A18" s="10" t="s">
        <v>151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154"/>
      <c r="B21" s="154"/>
      <c r="C21" s="131"/>
      <c r="D21" s="135"/>
      <c r="E21" s="135"/>
      <c r="F21" s="135"/>
      <c r="G21" s="135"/>
      <c r="H21" s="137"/>
      <c r="I21" s="137"/>
    </row>
    <row r="22" spans="1:9">
      <c r="A22" s="154"/>
      <c r="B22" s="154"/>
      <c r="C22" s="131"/>
      <c r="D22" s="135"/>
      <c r="E22" s="135"/>
      <c r="F22" s="135"/>
      <c r="G22" s="135"/>
      <c r="H22" s="137"/>
      <c r="I22" s="137"/>
    </row>
    <row r="23" spans="1:9">
      <c r="A23" s="154"/>
      <c r="B23" s="154"/>
      <c r="C23" s="131"/>
      <c r="D23" s="135"/>
      <c r="E23" s="135"/>
      <c r="F23" s="135"/>
      <c r="G23" s="135"/>
      <c r="H23" s="137"/>
      <c r="I23" s="137"/>
    </row>
    <row r="24" spans="1:9">
      <c r="A24" s="154"/>
      <c r="B24" s="154"/>
      <c r="C24" s="131"/>
      <c r="D24" s="135"/>
      <c r="E24" s="135"/>
      <c r="F24" s="135"/>
      <c r="G24" s="135"/>
      <c r="H24" s="137"/>
      <c r="I24" s="137"/>
    </row>
    <row r="25" spans="1:9">
      <c r="A25" s="167"/>
      <c r="B25" s="167" t="s">
        <v>230</v>
      </c>
      <c r="C25" s="139">
        <f>SUM(C21:C24)</f>
        <v>0</v>
      </c>
      <c r="D25" s="139">
        <f>SUM(D21:D24)</f>
        <v>0</v>
      </c>
      <c r="E25" s="139">
        <f>SUM(E21:E24)</f>
        <v>0</v>
      </c>
      <c r="F25" s="139">
        <f>SUM(F21:F24)</f>
        <v>0</v>
      </c>
      <c r="G25" s="139">
        <f>SUM(G21:G24)</f>
        <v>0</v>
      </c>
      <c r="H25" s="139"/>
      <c r="I25" s="139"/>
    </row>
    <row r="27" spans="1:9" s="280" customFormat="1">
      <c r="C27" s="9"/>
      <c r="D27" s="9"/>
      <c r="E27" s="9"/>
      <c r="F27" s="9"/>
      <c r="G27" s="9"/>
    </row>
    <row r="28" spans="1:9" s="280" customFormat="1">
      <c r="A28" s="10" t="s">
        <v>263</v>
      </c>
      <c r="B28" s="11"/>
      <c r="C28" s="9"/>
      <c r="D28" s="9"/>
      <c r="E28" s="38"/>
      <c r="F28" s="38"/>
      <c r="G28" s="9"/>
      <c r="I28" s="54" t="s">
        <v>53</v>
      </c>
    </row>
    <row r="29" spans="1:9" s="280" customFormat="1">
      <c r="A29" s="39"/>
      <c r="B29" s="39"/>
      <c r="C29" s="38"/>
      <c r="D29" s="38"/>
      <c r="E29" s="38"/>
      <c r="F29" s="38"/>
      <c r="G29" s="9"/>
    </row>
    <row r="30" spans="1:9" s="280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0" customFormat="1">
      <c r="A31" s="154"/>
      <c r="B31" s="154"/>
      <c r="C31" s="131"/>
      <c r="D31" s="135"/>
      <c r="E31" s="135"/>
      <c r="F31" s="135"/>
      <c r="G31" s="135"/>
      <c r="H31" s="137"/>
      <c r="I31" s="137"/>
    </row>
    <row r="32" spans="1:9" s="280" customFormat="1">
      <c r="A32" s="154"/>
      <c r="B32" s="154"/>
      <c r="C32" s="131"/>
      <c r="D32" s="135"/>
      <c r="E32" s="135"/>
      <c r="F32" s="135"/>
      <c r="G32" s="135"/>
      <c r="H32" s="137"/>
      <c r="I32" s="137"/>
    </row>
    <row r="33" spans="1:9" s="280" customFormat="1">
      <c r="A33" s="154"/>
      <c r="B33" s="154"/>
      <c r="C33" s="131"/>
      <c r="D33" s="135"/>
      <c r="E33" s="135"/>
      <c r="F33" s="135"/>
      <c r="G33" s="135"/>
      <c r="H33" s="137"/>
      <c r="I33" s="137"/>
    </row>
    <row r="34" spans="1:9" s="280" customFormat="1">
      <c r="A34" s="154"/>
      <c r="B34" s="154"/>
      <c r="C34" s="131"/>
      <c r="D34" s="135"/>
      <c r="E34" s="135"/>
      <c r="F34" s="135"/>
      <c r="G34" s="135"/>
      <c r="H34" s="137"/>
      <c r="I34" s="137"/>
    </row>
    <row r="35" spans="1:9" s="280" customFormat="1">
      <c r="A35" s="167"/>
      <c r="B35" s="167" t="s">
        <v>264</v>
      </c>
      <c r="C35" s="139">
        <f>SUM(C31:C34)</f>
        <v>0</v>
      </c>
      <c r="D35" s="139">
        <f>SUM(D31:D34)</f>
        <v>0</v>
      </c>
      <c r="E35" s="139">
        <f>SUM(E31:E34)</f>
        <v>0</v>
      </c>
      <c r="F35" s="139">
        <f>SUM(F31:F34)</f>
        <v>0</v>
      </c>
      <c r="G35" s="139">
        <f>SUM(G31:G34)</f>
        <v>0</v>
      </c>
      <c r="H35" s="139"/>
      <c r="I35" s="139"/>
    </row>
    <row r="36" spans="1:9" s="280" customFormat="1">
      <c r="C36" s="9"/>
      <c r="D36" s="9"/>
      <c r="E36" s="9"/>
      <c r="F36" s="9"/>
      <c r="G36" s="9"/>
    </row>
    <row r="37" spans="1:9" s="280" customFormat="1">
      <c r="C37" s="9"/>
      <c r="D37" s="9"/>
      <c r="E37" s="9"/>
      <c r="F37" s="9"/>
      <c r="G37" s="9"/>
    </row>
    <row r="38" spans="1:9" s="280" customFormat="1">
      <c r="A38" s="10" t="s">
        <v>265</v>
      </c>
      <c r="B38" s="11"/>
      <c r="C38" s="9"/>
      <c r="D38" s="9"/>
      <c r="E38" s="38"/>
      <c r="F38" s="38"/>
      <c r="G38" s="9"/>
      <c r="I38" s="54" t="s">
        <v>53</v>
      </c>
    </row>
    <row r="39" spans="1:9" s="280" customFormat="1">
      <c r="A39" s="39"/>
      <c r="B39" s="39"/>
      <c r="C39" s="38"/>
      <c r="D39" s="38"/>
      <c r="E39" s="38"/>
      <c r="F39" s="38"/>
      <c r="G39" s="9"/>
    </row>
    <row r="40" spans="1:9" s="280" customFormat="1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</row>
    <row r="41" spans="1:9" s="280" customFormat="1">
      <c r="A41" s="154"/>
      <c r="B41" s="154"/>
      <c r="C41" s="131"/>
      <c r="D41" s="135"/>
      <c r="E41" s="135"/>
      <c r="F41" s="135"/>
      <c r="G41" s="135"/>
      <c r="H41" s="137"/>
      <c r="I41" s="137"/>
    </row>
    <row r="42" spans="1:9" s="280" customFormat="1">
      <c r="A42" s="154"/>
      <c r="B42" s="154"/>
      <c r="C42" s="131"/>
      <c r="D42" s="135"/>
      <c r="E42" s="135"/>
      <c r="F42" s="135"/>
      <c r="G42" s="135"/>
      <c r="H42" s="137"/>
      <c r="I42" s="137"/>
    </row>
    <row r="43" spans="1:9" s="280" customFormat="1">
      <c r="A43" s="154"/>
      <c r="B43" s="154"/>
      <c r="C43" s="131"/>
      <c r="D43" s="135"/>
      <c r="E43" s="135"/>
      <c r="F43" s="135"/>
      <c r="G43" s="135"/>
      <c r="H43" s="137"/>
      <c r="I43" s="137"/>
    </row>
    <row r="44" spans="1:9" s="280" customFormat="1">
      <c r="A44" s="154"/>
      <c r="B44" s="154"/>
      <c r="C44" s="131"/>
      <c r="D44" s="135"/>
      <c r="E44" s="135"/>
      <c r="F44" s="135"/>
      <c r="G44" s="135"/>
      <c r="H44" s="137"/>
      <c r="I44" s="137"/>
    </row>
    <row r="45" spans="1:9" s="280" customFormat="1">
      <c r="A45" s="167"/>
      <c r="B45" s="167" t="s">
        <v>266</v>
      </c>
      <c r="C45" s="139">
        <f>SUM(C41:C44)</f>
        <v>0</v>
      </c>
      <c r="D45" s="139">
        <f>SUM(D41:D44)</f>
        <v>0</v>
      </c>
      <c r="E45" s="139">
        <f>SUM(E41:E44)</f>
        <v>0</v>
      </c>
      <c r="F45" s="139">
        <f>SUM(F41:F44)</f>
        <v>0</v>
      </c>
      <c r="G45" s="139">
        <f>SUM(G41:G44)</f>
        <v>0</v>
      </c>
      <c r="H45" s="139"/>
      <c r="I45" s="139"/>
    </row>
    <row r="46" spans="1:9" s="280" customFormat="1">
      <c r="C46" s="9"/>
      <c r="D46" s="9"/>
      <c r="E46" s="9"/>
      <c r="F46" s="9"/>
      <c r="G46" s="9"/>
    </row>
    <row r="47" spans="1:9" s="280" customFormat="1">
      <c r="C47" s="9"/>
      <c r="D47" s="9"/>
      <c r="E47" s="9"/>
      <c r="F47" s="9"/>
      <c r="G47" s="9"/>
    </row>
    <row r="48" spans="1:9" s="280" customFormat="1">
      <c r="A48" s="10" t="s">
        <v>267</v>
      </c>
      <c r="B48" s="11"/>
      <c r="C48" s="38"/>
      <c r="D48" s="38"/>
      <c r="E48" s="38"/>
      <c r="F48" s="38"/>
      <c r="G48" s="9"/>
    </row>
    <row r="49" spans="1:9" s="280" customFormat="1">
      <c r="A49" s="39"/>
      <c r="B49" s="39"/>
      <c r="C49" s="38"/>
      <c r="D49" s="38"/>
      <c r="E49" s="38"/>
      <c r="F49" s="38"/>
      <c r="G49" s="9"/>
    </row>
    <row r="50" spans="1:9" s="253" customFormat="1">
      <c r="A50" s="15" t="s">
        <v>46</v>
      </c>
      <c r="B50" s="16" t="s">
        <v>47</v>
      </c>
      <c r="C50" s="40" t="s">
        <v>54</v>
      </c>
      <c r="D50" s="40" t="s">
        <v>55</v>
      </c>
      <c r="E50" s="40" t="s">
        <v>56</v>
      </c>
      <c r="F50" s="40" t="s">
        <v>57</v>
      </c>
      <c r="G50" s="41" t="s">
        <v>58</v>
      </c>
      <c r="H50" s="16" t="s">
        <v>59</v>
      </c>
      <c r="I50" s="16" t="s">
        <v>60</v>
      </c>
    </row>
    <row r="51" spans="1:9" s="253" customFormat="1" ht="15">
      <c r="A51" s="154"/>
      <c r="B51" s="359" t="s">
        <v>403</v>
      </c>
      <c r="C51" s="360">
        <v>2648252.77</v>
      </c>
      <c r="D51" s="360">
        <v>2648252.77</v>
      </c>
      <c r="E51" s="135"/>
      <c r="F51" s="135"/>
      <c r="G51" s="135"/>
      <c r="H51" s="137"/>
      <c r="I51" s="137"/>
    </row>
    <row r="52" spans="1:9" s="280" customFormat="1" ht="15">
      <c r="A52" s="154"/>
      <c r="B52" s="359" t="s">
        <v>404</v>
      </c>
      <c r="C52" s="360">
        <v>569983.87</v>
      </c>
      <c r="D52" s="360">
        <v>569983.87</v>
      </c>
      <c r="E52" s="135"/>
      <c r="F52" s="135"/>
      <c r="G52" s="135"/>
      <c r="H52" s="137"/>
      <c r="I52" s="137"/>
    </row>
    <row r="53" spans="1:9" s="280" customFormat="1" ht="15">
      <c r="A53" s="154"/>
      <c r="B53" s="359" t="s">
        <v>405</v>
      </c>
      <c r="C53" s="360">
        <v>142189.57999999999</v>
      </c>
      <c r="D53" s="360">
        <v>142189.57999999999</v>
      </c>
      <c r="E53" s="135"/>
      <c r="F53" s="135"/>
      <c r="G53" s="135"/>
      <c r="H53" s="137"/>
      <c r="I53" s="137"/>
    </row>
    <row r="54" spans="1:9" s="280" customFormat="1" ht="15">
      <c r="A54" s="154"/>
      <c r="B54" s="359" t="s">
        <v>406</v>
      </c>
      <c r="C54" s="360">
        <v>692349.89</v>
      </c>
      <c r="D54" s="360">
        <v>692349.89</v>
      </c>
      <c r="E54" s="135"/>
      <c r="F54" s="135"/>
      <c r="G54" s="135"/>
      <c r="H54" s="137"/>
      <c r="I54" s="137"/>
    </row>
    <row r="55" spans="1:9" s="280" customFormat="1" ht="15">
      <c r="A55" s="154"/>
      <c r="B55" s="359" t="s">
        <v>407</v>
      </c>
      <c r="C55" s="360">
        <v>887533</v>
      </c>
      <c r="D55" s="360">
        <v>887533</v>
      </c>
      <c r="E55" s="135"/>
      <c r="F55" s="135"/>
      <c r="G55" s="135"/>
      <c r="H55" s="137"/>
      <c r="I55" s="137"/>
    </row>
    <row r="56" spans="1:9" s="280" customFormat="1" ht="15">
      <c r="A56" s="154"/>
      <c r="B56" s="359" t="s">
        <v>408</v>
      </c>
      <c r="C56" s="360">
        <v>252060</v>
      </c>
      <c r="D56" s="360">
        <v>252060</v>
      </c>
      <c r="E56" s="135"/>
      <c r="F56" s="135"/>
      <c r="G56" s="135"/>
      <c r="H56" s="137"/>
      <c r="I56" s="137"/>
    </row>
    <row r="57" spans="1:9" s="280" customFormat="1" ht="15">
      <c r="A57" s="154"/>
      <c r="B57" s="359" t="s">
        <v>409</v>
      </c>
      <c r="C57" s="360">
        <v>921711</v>
      </c>
      <c r="D57" s="360">
        <v>921711</v>
      </c>
      <c r="E57" s="135"/>
      <c r="F57" s="135"/>
      <c r="G57" s="135"/>
      <c r="H57" s="137"/>
      <c r="I57" s="137"/>
    </row>
    <row r="58" spans="1:9" s="280" customFormat="1" ht="15">
      <c r="A58" s="154"/>
      <c r="B58" s="359" t="s">
        <v>410</v>
      </c>
      <c r="C58" s="360">
        <v>4414804.21</v>
      </c>
      <c r="D58" s="360">
        <v>4414804.21</v>
      </c>
      <c r="E58" s="135"/>
      <c r="F58" s="135"/>
      <c r="G58" s="135"/>
      <c r="H58" s="137"/>
      <c r="I58" s="137"/>
    </row>
    <row r="59" spans="1:9" s="280" customFormat="1">
      <c r="A59" s="154"/>
      <c r="B59" s="154"/>
      <c r="C59" s="131"/>
      <c r="D59" s="135"/>
      <c r="E59" s="135"/>
      <c r="F59" s="135"/>
      <c r="G59" s="135"/>
      <c r="H59" s="137"/>
      <c r="I59" s="137"/>
    </row>
    <row r="60" spans="1:9" s="280" customFormat="1">
      <c r="A60" s="154"/>
      <c r="B60" s="154"/>
      <c r="C60" s="131"/>
      <c r="D60" s="135"/>
      <c r="E60" s="135"/>
      <c r="F60" s="135"/>
      <c r="G60" s="135"/>
      <c r="H60" s="137"/>
      <c r="I60" s="137"/>
    </row>
    <row r="61" spans="1:9" s="280" customFormat="1">
      <c r="A61" s="154"/>
      <c r="B61" s="154"/>
      <c r="C61" s="131"/>
      <c r="D61" s="135"/>
      <c r="E61" s="135"/>
      <c r="F61" s="135"/>
      <c r="G61" s="135"/>
      <c r="H61" s="137"/>
      <c r="I61" s="137"/>
    </row>
    <row r="62" spans="1:9" s="280" customFormat="1">
      <c r="A62" s="154"/>
      <c r="B62" s="154"/>
      <c r="C62" s="131"/>
      <c r="D62" s="135"/>
      <c r="E62" s="135"/>
      <c r="F62" s="135"/>
      <c r="G62" s="135"/>
      <c r="H62" s="137"/>
      <c r="I62" s="137"/>
    </row>
    <row r="63" spans="1:9" s="280" customFormat="1">
      <c r="A63" s="154"/>
      <c r="B63" s="154"/>
      <c r="C63" s="131"/>
      <c r="D63" s="135"/>
      <c r="E63" s="135"/>
      <c r="F63" s="135"/>
      <c r="G63" s="135"/>
      <c r="H63" s="137"/>
      <c r="I63" s="137"/>
    </row>
    <row r="64" spans="1:9" s="280" customFormat="1">
      <c r="A64" s="154"/>
      <c r="B64" s="154"/>
      <c r="C64" s="131"/>
      <c r="D64" s="135"/>
      <c r="E64" s="135"/>
      <c r="F64" s="135"/>
      <c r="G64" s="135"/>
      <c r="H64" s="137"/>
      <c r="I64" s="137"/>
    </row>
    <row r="65" spans="1:9" s="280" customFormat="1">
      <c r="A65" s="154"/>
      <c r="B65" s="154"/>
      <c r="C65" s="131"/>
      <c r="D65" s="135"/>
      <c r="E65" s="135"/>
      <c r="F65" s="135"/>
      <c r="G65" s="135"/>
      <c r="H65" s="137"/>
      <c r="I65" s="137"/>
    </row>
    <row r="66" spans="1:9" s="280" customFormat="1">
      <c r="A66" s="154"/>
      <c r="B66" s="154"/>
      <c r="C66" s="131"/>
      <c r="D66" s="135"/>
      <c r="E66" s="135"/>
      <c r="F66" s="135"/>
      <c r="G66" s="135"/>
      <c r="H66" s="137"/>
      <c r="I66" s="137"/>
    </row>
    <row r="67" spans="1:9" s="280" customFormat="1">
      <c r="A67" s="154"/>
      <c r="B67" s="154"/>
      <c r="C67" s="131"/>
      <c r="D67" s="135"/>
      <c r="E67" s="135"/>
      <c r="F67" s="135"/>
      <c r="G67" s="135"/>
      <c r="H67" s="137"/>
      <c r="I67" s="137"/>
    </row>
    <row r="68" spans="1:9" s="280" customFormat="1">
      <c r="A68" s="154"/>
      <c r="B68" s="154"/>
      <c r="C68" s="131"/>
      <c r="D68" s="135"/>
      <c r="E68" s="135"/>
      <c r="F68" s="135"/>
      <c r="G68" s="135"/>
      <c r="H68" s="137"/>
      <c r="I68" s="137"/>
    </row>
    <row r="69" spans="1:9" s="280" customFormat="1">
      <c r="A69" s="154"/>
      <c r="B69" s="154"/>
      <c r="C69" s="131"/>
      <c r="D69" s="135"/>
      <c r="E69" s="135"/>
      <c r="F69" s="135"/>
      <c r="G69" s="135"/>
      <c r="H69" s="137"/>
      <c r="I69" s="137"/>
    </row>
    <row r="70" spans="1:9" s="280" customFormat="1">
      <c r="A70" s="154"/>
      <c r="B70" s="154"/>
      <c r="C70" s="131"/>
      <c r="D70" s="135"/>
      <c r="E70" s="135"/>
      <c r="F70" s="135"/>
      <c r="G70" s="135"/>
      <c r="H70" s="137"/>
      <c r="I70" s="137"/>
    </row>
    <row r="71" spans="1:9" s="280" customFormat="1">
      <c r="A71" s="154"/>
      <c r="B71" s="154"/>
      <c r="C71" s="131"/>
      <c r="D71" s="135"/>
      <c r="E71" s="135"/>
      <c r="F71" s="135"/>
      <c r="G71" s="135"/>
      <c r="H71" s="137"/>
      <c r="I71" s="137"/>
    </row>
    <row r="72" spans="1:9" s="253" customFormat="1">
      <c r="A72" s="154"/>
      <c r="B72" s="154"/>
      <c r="C72" s="131"/>
      <c r="D72" s="135"/>
      <c r="E72" s="135"/>
      <c r="F72" s="135"/>
      <c r="G72" s="135"/>
      <c r="H72" s="137"/>
      <c r="I72" s="137"/>
    </row>
    <row r="73" spans="1:9" s="253" customFormat="1">
      <c r="A73" s="154"/>
      <c r="B73" s="154"/>
      <c r="C73" s="131"/>
      <c r="D73" s="135"/>
      <c r="E73" s="135"/>
      <c r="F73" s="135"/>
      <c r="G73" s="135"/>
      <c r="H73" s="137"/>
      <c r="I73" s="137"/>
    </row>
    <row r="74" spans="1:9" s="253" customFormat="1">
      <c r="A74" s="154"/>
      <c r="B74" s="154"/>
      <c r="C74" s="131"/>
      <c r="D74" s="135"/>
      <c r="E74" s="135"/>
      <c r="F74" s="135"/>
      <c r="G74" s="135"/>
      <c r="H74" s="137"/>
      <c r="I74" s="137"/>
    </row>
    <row r="75" spans="1:9" s="253" customFormat="1">
      <c r="A75" s="167"/>
      <c r="B75" s="167" t="s">
        <v>387</v>
      </c>
      <c r="C75" s="139">
        <f>SUM(C51:C74)</f>
        <v>10528884.32</v>
      </c>
      <c r="D75" s="139">
        <f>SUM(D51:D74)</f>
        <v>10528884.32</v>
      </c>
      <c r="E75" s="139">
        <f>SUM(E51:E74)</f>
        <v>0</v>
      </c>
      <c r="F75" s="139">
        <f>SUM(F51:F74)</f>
        <v>0</v>
      </c>
      <c r="G75" s="139">
        <f>SUM(G51:G74)</f>
        <v>0</v>
      </c>
      <c r="H75" s="139"/>
      <c r="I75" s="139"/>
    </row>
    <row r="76" spans="1:9" s="253" customFormat="1">
      <c r="C76" s="9"/>
      <c r="D76" s="9"/>
      <c r="E76" s="9"/>
      <c r="F76" s="9"/>
      <c r="G76" s="9"/>
    </row>
    <row r="77" spans="1:9" s="253" customFormat="1">
      <c r="C77" s="9"/>
      <c r="D77" s="9"/>
      <c r="E77" s="9"/>
      <c r="F77" s="9"/>
      <c r="G77" s="9"/>
    </row>
    <row r="78" spans="1:9" s="253" customFormat="1">
      <c r="A78" s="10" t="s">
        <v>268</v>
      </c>
      <c r="B78" s="11"/>
      <c r="C78" s="282"/>
      <c r="D78" s="9"/>
      <c r="E78" s="38"/>
      <c r="F78" s="38"/>
      <c r="G78" s="9"/>
      <c r="I78" s="54" t="s">
        <v>53</v>
      </c>
    </row>
    <row r="79" spans="1:9" s="253" customFormat="1">
      <c r="A79" s="39"/>
      <c r="B79" s="39"/>
      <c r="C79" s="38"/>
      <c r="D79" s="38"/>
      <c r="E79" s="38"/>
      <c r="F79" s="38"/>
      <c r="G79" s="9"/>
    </row>
    <row r="80" spans="1:9" s="253" customFormat="1">
      <c r="A80" s="15" t="s">
        <v>46</v>
      </c>
      <c r="B80" s="16" t="s">
        <v>47</v>
      </c>
      <c r="C80" s="40" t="s">
        <v>54</v>
      </c>
      <c r="D80" s="40" t="s">
        <v>55</v>
      </c>
      <c r="E80" s="40" t="s">
        <v>56</v>
      </c>
      <c r="F80" s="40" t="s">
        <v>57</v>
      </c>
      <c r="G80" s="41" t="s">
        <v>58</v>
      </c>
      <c r="H80" s="16" t="s">
        <v>59</v>
      </c>
      <c r="I80" s="16" t="s">
        <v>60</v>
      </c>
    </row>
    <row r="81" spans="1:11" s="253" customFormat="1">
      <c r="A81" s="154"/>
      <c r="B81" s="154"/>
      <c r="C81" s="131"/>
      <c r="D81" s="135"/>
      <c r="E81" s="135"/>
      <c r="F81" s="135"/>
      <c r="G81" s="135"/>
      <c r="H81" s="137"/>
      <c r="I81" s="137"/>
    </row>
    <row r="82" spans="1:11" s="253" customFormat="1">
      <c r="A82" s="154"/>
      <c r="B82" s="154"/>
      <c r="C82" s="131"/>
      <c r="D82" s="135"/>
      <c r="E82" s="135"/>
      <c r="F82" s="135"/>
      <c r="G82" s="135"/>
      <c r="H82" s="137"/>
      <c r="I82" s="137"/>
    </row>
    <row r="83" spans="1:11" s="253" customFormat="1">
      <c r="A83" s="154"/>
      <c r="B83" s="154"/>
      <c r="C83" s="131"/>
      <c r="D83" s="135"/>
      <c r="E83" s="135"/>
      <c r="F83" s="135"/>
      <c r="G83" s="135"/>
      <c r="H83" s="137"/>
      <c r="I83" s="137"/>
      <c r="K83" s="9"/>
    </row>
    <row r="84" spans="1:11" s="253" customFormat="1">
      <c r="A84" s="154"/>
      <c r="B84" s="154"/>
      <c r="C84" s="131"/>
      <c r="D84" s="135"/>
      <c r="E84" s="135"/>
      <c r="F84" s="135"/>
      <c r="G84" s="135"/>
      <c r="H84" s="137"/>
      <c r="I84" s="137"/>
      <c r="K84" s="9"/>
    </row>
    <row r="85" spans="1:11" s="253" customFormat="1">
      <c r="A85" s="167"/>
      <c r="B85" s="167" t="s">
        <v>269</v>
      </c>
      <c r="C85" s="139">
        <f>SUM(C81:C84)</f>
        <v>0</v>
      </c>
      <c r="D85" s="139">
        <f>SUM(D81:D84)</f>
        <v>0</v>
      </c>
      <c r="E85" s="139">
        <f>SUM(E81:E84)</f>
        <v>0</v>
      </c>
      <c r="F85" s="139">
        <f>SUM(F81:F84)</f>
        <v>0</v>
      </c>
      <c r="G85" s="139">
        <f>SUM(G81:G84)</f>
        <v>0</v>
      </c>
      <c r="H85" s="139"/>
      <c r="I85" s="139"/>
      <c r="K85" s="9"/>
    </row>
    <row r="86" spans="1:11" s="253" customFormat="1">
      <c r="C86" s="9"/>
      <c r="D86" s="9"/>
      <c r="E86" s="9"/>
      <c r="F86" s="9"/>
      <c r="G86" s="9"/>
    </row>
    <row r="87" spans="1:11" s="253" customFormat="1">
      <c r="C87" s="9"/>
      <c r="D87" s="9"/>
      <c r="E87" s="9"/>
      <c r="F87" s="9"/>
      <c r="G87" s="9"/>
    </row>
    <row r="88" spans="1:11" s="253" customFormat="1">
      <c r="A88" s="10" t="s">
        <v>270</v>
      </c>
      <c r="B88" s="11"/>
      <c r="C88" s="9"/>
      <c r="D88" s="9"/>
      <c r="E88" s="38"/>
      <c r="F88" s="38"/>
      <c r="G88" s="9"/>
      <c r="I88" s="54" t="s">
        <v>53</v>
      </c>
    </row>
    <row r="89" spans="1:11" s="253" customFormat="1">
      <c r="A89" s="39"/>
      <c r="B89" s="39"/>
      <c r="C89" s="38"/>
      <c r="D89" s="38"/>
      <c r="E89" s="38"/>
      <c r="F89" s="38"/>
      <c r="G89" s="9"/>
    </row>
    <row r="90" spans="1:11" s="253" customFormat="1">
      <c r="A90" s="15" t="s">
        <v>46</v>
      </c>
      <c r="B90" s="16" t="s">
        <v>47</v>
      </c>
      <c r="C90" s="40" t="s">
        <v>54</v>
      </c>
      <c r="D90" s="40" t="s">
        <v>55</v>
      </c>
      <c r="E90" s="40" t="s">
        <v>56</v>
      </c>
      <c r="F90" s="40" t="s">
        <v>57</v>
      </c>
      <c r="G90" s="41" t="s">
        <v>58</v>
      </c>
      <c r="H90" s="16" t="s">
        <v>59</v>
      </c>
      <c r="I90" s="16" t="s">
        <v>60</v>
      </c>
    </row>
    <row r="91" spans="1:11" s="253" customFormat="1">
      <c r="A91" s="154"/>
      <c r="B91" s="154"/>
      <c r="C91" s="131"/>
      <c r="D91" s="135"/>
      <c r="E91" s="135"/>
      <c r="F91" s="135"/>
      <c r="G91" s="135"/>
      <c r="H91" s="137"/>
      <c r="I91" s="137"/>
    </row>
    <row r="92" spans="1:11" s="253" customFormat="1">
      <c r="A92" s="154"/>
      <c r="B92" s="154"/>
      <c r="C92" s="131"/>
      <c r="D92" s="135"/>
      <c r="E92" s="135"/>
      <c r="F92" s="135"/>
      <c r="G92" s="135"/>
      <c r="H92" s="137"/>
      <c r="I92" s="137"/>
    </row>
    <row r="93" spans="1:11" s="253" customFormat="1">
      <c r="A93" s="154"/>
      <c r="B93" s="154"/>
      <c r="C93" s="131"/>
      <c r="D93" s="135"/>
      <c r="E93" s="135"/>
      <c r="F93" s="135"/>
      <c r="G93" s="135"/>
      <c r="H93" s="137"/>
      <c r="I93" s="137"/>
    </row>
    <row r="94" spans="1:11" s="253" customFormat="1">
      <c r="A94" s="154"/>
      <c r="B94" s="154"/>
      <c r="C94" s="131"/>
      <c r="D94" s="135"/>
      <c r="E94" s="135"/>
      <c r="F94" s="135"/>
      <c r="G94" s="135"/>
      <c r="H94" s="137"/>
      <c r="I94" s="137"/>
    </row>
    <row r="95" spans="1:11" s="253" customFormat="1">
      <c r="A95" s="167"/>
      <c r="B95" s="167" t="s">
        <v>271</v>
      </c>
      <c r="C95" s="139">
        <f>SUM(C91:C94)</f>
        <v>0</v>
      </c>
      <c r="D95" s="139">
        <f>SUM(D91:D94)</f>
        <v>0</v>
      </c>
      <c r="E95" s="139">
        <f>SUM(E91:E94)</f>
        <v>0</v>
      </c>
      <c r="F95" s="139">
        <f>SUM(F91:F94)</f>
        <v>0</v>
      </c>
      <c r="G95" s="139">
        <f>SUM(G91:G94)</f>
        <v>0</v>
      </c>
      <c r="H95" s="139"/>
      <c r="I95" s="139"/>
    </row>
    <row r="96" spans="1:11" s="253" customFormat="1">
      <c r="C96" s="9"/>
      <c r="D96" s="9"/>
      <c r="E96" s="9"/>
      <c r="F96" s="9"/>
      <c r="G96" s="9"/>
    </row>
    <row r="97" spans="1:11" s="253" customFormat="1">
      <c r="C97" s="9"/>
      <c r="D97" s="9"/>
      <c r="E97" s="9"/>
      <c r="F97" s="9"/>
      <c r="G97" s="9"/>
    </row>
    <row r="98" spans="1:11" s="253" customFormat="1">
      <c r="A98" s="10" t="s">
        <v>272</v>
      </c>
      <c r="B98" s="11"/>
      <c r="C98" s="9"/>
      <c r="D98" s="9"/>
      <c r="E98" s="38"/>
      <c r="F98" s="38"/>
      <c r="G98" s="9"/>
      <c r="I98" s="54" t="s">
        <v>53</v>
      </c>
    </row>
    <row r="99" spans="1:11" s="253" customFormat="1">
      <c r="A99" s="39"/>
      <c r="B99" s="39"/>
      <c r="C99" s="38"/>
      <c r="D99" s="38"/>
      <c r="E99" s="38"/>
      <c r="F99" s="38"/>
      <c r="G99" s="9"/>
    </row>
    <row r="100" spans="1:11" s="253" customFormat="1">
      <c r="A100" s="15" t="s">
        <v>46</v>
      </c>
      <c r="B100" s="16" t="s">
        <v>47</v>
      </c>
      <c r="C100" s="40" t="s">
        <v>54</v>
      </c>
      <c r="D100" s="40" t="s">
        <v>55</v>
      </c>
      <c r="E100" s="40" t="s">
        <v>56</v>
      </c>
      <c r="F100" s="40" t="s">
        <v>57</v>
      </c>
      <c r="G100" s="41" t="s">
        <v>58</v>
      </c>
      <c r="H100" s="16" t="s">
        <v>59</v>
      </c>
      <c r="I100" s="16" t="s">
        <v>60</v>
      </c>
    </row>
    <row r="101" spans="1:11" s="253" customFormat="1">
      <c r="A101" s="154"/>
      <c r="B101" s="154"/>
      <c r="C101" s="131"/>
      <c r="D101" s="135"/>
      <c r="E101" s="135"/>
      <c r="F101" s="135"/>
      <c r="G101" s="135"/>
      <c r="H101" s="137"/>
      <c r="I101" s="137"/>
      <c r="K101" s="9"/>
    </row>
    <row r="102" spans="1:11" s="253" customFormat="1">
      <c r="A102" s="154"/>
      <c r="B102" s="154"/>
      <c r="C102" s="131"/>
      <c r="D102" s="135"/>
      <c r="E102" s="135"/>
      <c r="F102" s="135"/>
      <c r="G102" s="135"/>
      <c r="H102" s="137"/>
      <c r="I102" s="137"/>
      <c r="K102" s="9"/>
    </row>
    <row r="103" spans="1:11" s="253" customFormat="1">
      <c r="A103" s="154"/>
      <c r="B103" s="154"/>
      <c r="C103" s="131"/>
      <c r="D103" s="135"/>
      <c r="E103" s="135"/>
      <c r="F103" s="135"/>
      <c r="G103" s="135"/>
      <c r="H103" s="137"/>
      <c r="I103" s="137"/>
    </row>
    <row r="104" spans="1:11" s="253" customFormat="1">
      <c r="A104" s="154"/>
      <c r="B104" s="154"/>
      <c r="C104" s="131"/>
      <c r="D104" s="135"/>
      <c r="E104" s="135"/>
      <c r="F104" s="135"/>
      <c r="G104" s="135"/>
      <c r="H104" s="137"/>
      <c r="I104" s="137"/>
    </row>
    <row r="105" spans="1:11" s="253" customFormat="1">
      <c r="A105" s="167"/>
      <c r="B105" s="167" t="s">
        <v>273</v>
      </c>
      <c r="C105" s="139">
        <f>SUM(C101:C104)</f>
        <v>0</v>
      </c>
      <c r="D105" s="139">
        <f>SUM(D101:D104)</f>
        <v>0</v>
      </c>
      <c r="E105" s="139">
        <f>SUM(E101:E104)</f>
        <v>0</v>
      </c>
      <c r="F105" s="139">
        <f>SUM(F101:F104)</f>
        <v>0</v>
      </c>
      <c r="G105" s="139">
        <f>SUM(G101:G104)</f>
        <v>0</v>
      </c>
      <c r="H105" s="139"/>
      <c r="I105" s="139"/>
    </row>
    <row r="106" spans="1:11" s="253" customFormat="1">
      <c r="C106" s="9"/>
      <c r="D106" s="9"/>
      <c r="E106" s="9"/>
      <c r="F106" s="9"/>
      <c r="G106" s="9"/>
    </row>
    <row r="107" spans="1:11" s="253" customFormat="1">
      <c r="C107" s="9"/>
      <c r="D107" s="9"/>
      <c r="E107" s="9"/>
      <c r="F107" s="9"/>
      <c r="G107" s="9"/>
    </row>
    <row r="108" spans="1:11" s="253" customFormat="1">
      <c r="A108" s="10" t="s">
        <v>274</v>
      </c>
      <c r="B108" s="11"/>
      <c r="C108" s="9"/>
      <c r="D108" s="9"/>
      <c r="E108" s="38"/>
      <c r="F108" s="38"/>
      <c r="G108" s="9"/>
      <c r="I108" s="54" t="s">
        <v>53</v>
      </c>
    </row>
    <row r="109" spans="1:11" s="253" customFormat="1">
      <c r="A109" s="39"/>
      <c r="B109" s="39"/>
      <c r="C109" s="38"/>
      <c r="D109" s="38"/>
      <c r="E109" s="38"/>
      <c r="F109" s="38"/>
      <c r="G109" s="9"/>
    </row>
    <row r="110" spans="1:11" s="253" customFormat="1">
      <c r="A110" s="15" t="s">
        <v>46</v>
      </c>
      <c r="B110" s="16" t="s">
        <v>47</v>
      </c>
      <c r="C110" s="40" t="s">
        <v>54</v>
      </c>
      <c r="D110" s="40" t="s">
        <v>55</v>
      </c>
      <c r="E110" s="40" t="s">
        <v>56</v>
      </c>
      <c r="F110" s="40" t="s">
        <v>57</v>
      </c>
      <c r="G110" s="41" t="s">
        <v>58</v>
      </c>
      <c r="H110" s="16" t="s">
        <v>59</v>
      </c>
      <c r="I110" s="16" t="s">
        <v>60</v>
      </c>
    </row>
    <row r="111" spans="1:11" s="253" customFormat="1">
      <c r="A111" s="154"/>
      <c r="B111" s="154"/>
      <c r="C111" s="131"/>
      <c r="D111" s="135"/>
      <c r="E111" s="135"/>
      <c r="F111" s="135"/>
      <c r="G111" s="135"/>
      <c r="H111" s="137"/>
      <c r="I111" s="137"/>
    </row>
    <row r="112" spans="1:11" s="253" customFormat="1">
      <c r="A112" s="154"/>
      <c r="B112" s="154"/>
      <c r="C112" s="131"/>
      <c r="D112" s="135"/>
      <c r="E112" s="135"/>
      <c r="F112" s="135"/>
      <c r="G112" s="135"/>
      <c r="H112" s="137"/>
      <c r="I112" s="137"/>
    </row>
    <row r="113" spans="1:9" s="253" customFormat="1">
      <c r="A113" s="154"/>
      <c r="B113" s="154"/>
      <c r="C113" s="131"/>
      <c r="D113" s="135"/>
      <c r="E113" s="135"/>
      <c r="F113" s="135"/>
      <c r="G113" s="135"/>
      <c r="H113" s="137"/>
      <c r="I113" s="137"/>
    </row>
    <row r="114" spans="1:9" s="253" customFormat="1">
      <c r="A114" s="154"/>
      <c r="B114" s="154"/>
      <c r="C114" s="131"/>
      <c r="D114" s="135"/>
      <c r="E114" s="135"/>
      <c r="F114" s="135"/>
      <c r="G114" s="135"/>
      <c r="H114" s="137"/>
      <c r="I114" s="137"/>
    </row>
    <row r="115" spans="1:9" s="253" customFormat="1">
      <c r="A115" s="167"/>
      <c r="B115" s="167" t="s">
        <v>275</v>
      </c>
      <c r="C115" s="139">
        <f>SUM(C111:C114)</f>
        <v>0</v>
      </c>
      <c r="D115" s="139">
        <f>SUM(D111:D114)</f>
        <v>0</v>
      </c>
      <c r="E115" s="139">
        <f>SUM(E111:E114)</f>
        <v>0</v>
      </c>
      <c r="F115" s="139">
        <f>SUM(F111:F114)</f>
        <v>0</v>
      </c>
      <c r="G115" s="139">
        <f>SUM(G111:G114)</f>
        <v>0</v>
      </c>
      <c r="H115" s="139"/>
      <c r="I115" s="139"/>
    </row>
    <row r="116" spans="1:9" s="253" customFormat="1">
      <c r="C116" s="9"/>
      <c r="D116" s="9"/>
      <c r="E116" s="9"/>
      <c r="F116" s="9"/>
      <c r="G116" s="9"/>
    </row>
    <row r="117" spans="1:9" s="253" customFormat="1">
      <c r="C117" s="9"/>
      <c r="D117" s="9"/>
      <c r="E117" s="9"/>
      <c r="F117" s="9"/>
      <c r="G117" s="9"/>
    </row>
    <row r="118" spans="1:9" s="253" customFormat="1">
      <c r="C118" s="9"/>
      <c r="D118" s="9"/>
      <c r="E118" s="9"/>
      <c r="F118" s="9"/>
      <c r="G118" s="9"/>
    </row>
    <row r="119" spans="1:9" s="253" customFormat="1">
      <c r="C119" s="9"/>
      <c r="D119" s="9"/>
      <c r="E119" s="9"/>
      <c r="F119" s="9"/>
      <c r="G119" s="9"/>
    </row>
    <row r="120" spans="1:9" s="253" customFormat="1">
      <c r="C120" s="9"/>
      <c r="D120" s="9"/>
      <c r="E120" s="9"/>
      <c r="F120" s="9"/>
      <c r="G120" s="9"/>
    </row>
    <row r="121" spans="1:9" s="253" customFormat="1">
      <c r="C121" s="9"/>
      <c r="D121" s="9"/>
      <c r="E121" s="9"/>
      <c r="F121" s="9"/>
      <c r="G121" s="9"/>
    </row>
    <row r="122" spans="1:9" s="253" customFormat="1">
      <c r="C122" s="9"/>
      <c r="D122" s="9"/>
      <c r="E122" s="9"/>
      <c r="F122" s="9"/>
      <c r="G122" s="9"/>
    </row>
    <row r="123" spans="1:9" s="253" customFormat="1">
      <c r="C123" s="9"/>
      <c r="D123" s="9"/>
      <c r="E123" s="9"/>
      <c r="F123" s="9"/>
      <c r="G123" s="9"/>
    </row>
    <row r="124" spans="1:9" s="253" customFormat="1">
      <c r="C124" s="9"/>
      <c r="D124" s="9"/>
      <c r="E124" s="9"/>
      <c r="F124" s="9"/>
      <c r="G124" s="9"/>
    </row>
    <row r="125" spans="1:9" s="253" customFormat="1">
      <c r="C125" s="9"/>
      <c r="D125" s="9"/>
      <c r="E125" s="9"/>
      <c r="F125" s="9"/>
      <c r="G125" s="9"/>
    </row>
    <row r="126" spans="1:9" s="253" customFormat="1">
      <c r="C126" s="9"/>
      <c r="D126" s="9"/>
      <c r="E126" s="9"/>
      <c r="F126" s="9"/>
      <c r="G126" s="9"/>
    </row>
    <row r="127" spans="1:9" s="253" customFormat="1">
      <c r="C127" s="9"/>
      <c r="D127" s="9"/>
      <c r="E127" s="9"/>
      <c r="F127" s="9"/>
      <c r="G127" s="9"/>
    </row>
    <row r="128" spans="1:9" s="253" customFormat="1">
      <c r="C128" s="9"/>
      <c r="D128" s="9"/>
      <c r="E128" s="9"/>
      <c r="F128" s="9"/>
      <c r="G128" s="9"/>
    </row>
    <row r="129" spans="3:7" s="253" customFormat="1">
      <c r="C129" s="9"/>
      <c r="D129" s="9"/>
      <c r="E129" s="9"/>
      <c r="F129" s="9"/>
      <c r="G129" s="9"/>
    </row>
    <row r="130" spans="3:7" s="253" customFormat="1">
      <c r="C130" s="9"/>
      <c r="D130" s="9"/>
      <c r="E130" s="9"/>
      <c r="F130" s="9"/>
      <c r="G130" s="9"/>
    </row>
    <row r="131" spans="3:7" s="253" customFormat="1">
      <c r="C131" s="9"/>
      <c r="D131" s="9"/>
      <c r="E131" s="9"/>
      <c r="F131" s="9"/>
      <c r="G131" s="9"/>
    </row>
    <row r="132" spans="3:7" s="253" customFormat="1">
      <c r="C132" s="9"/>
      <c r="D132" s="9"/>
      <c r="E132" s="9"/>
      <c r="F132" s="9"/>
      <c r="G132" s="9"/>
    </row>
    <row r="133" spans="3:7" s="253" customFormat="1">
      <c r="C133" s="9"/>
      <c r="D133" s="9"/>
      <c r="E133" s="9"/>
      <c r="F133" s="9"/>
      <c r="G133" s="9"/>
    </row>
    <row r="134" spans="3:7" s="253" customFormat="1">
      <c r="C134" s="9"/>
      <c r="D134" s="9"/>
      <c r="E134" s="9"/>
      <c r="F134" s="9"/>
      <c r="G134" s="9"/>
    </row>
    <row r="135" spans="3:7" s="253" customFormat="1">
      <c r="C135" s="9"/>
      <c r="D135" s="9"/>
      <c r="E135" s="9"/>
      <c r="F135" s="9"/>
      <c r="G135" s="9"/>
    </row>
    <row r="136" spans="3:7" s="253" customFormat="1">
      <c r="C136" s="9"/>
      <c r="D136" s="9"/>
      <c r="E136" s="9"/>
      <c r="F136" s="9"/>
      <c r="G136" s="9"/>
    </row>
    <row r="137" spans="3:7" s="253" customFormat="1">
      <c r="C137" s="9"/>
      <c r="D137" s="9"/>
      <c r="E137" s="9"/>
      <c r="F137" s="9"/>
      <c r="G137" s="9"/>
    </row>
    <row r="138" spans="3:7" s="253" customFormat="1">
      <c r="C138" s="9"/>
      <c r="D138" s="9"/>
      <c r="E138" s="9"/>
      <c r="F138" s="9"/>
      <c r="G138" s="9"/>
    </row>
    <row r="139" spans="3:7" s="253" customFormat="1">
      <c r="C139" s="9"/>
      <c r="D139" s="9"/>
      <c r="E139" s="9"/>
      <c r="F139" s="9"/>
      <c r="G139" s="9"/>
    </row>
    <row r="140" spans="3:7" s="253" customFormat="1">
      <c r="C140" s="9"/>
      <c r="D140" s="9"/>
      <c r="E140" s="9"/>
      <c r="F140" s="9"/>
      <c r="G140" s="9"/>
    </row>
    <row r="141" spans="3:7" s="253" customFormat="1">
      <c r="C141" s="9"/>
      <c r="D141" s="9"/>
      <c r="E141" s="9"/>
      <c r="F141" s="9"/>
      <c r="G141" s="9"/>
    </row>
    <row r="142" spans="3:7" s="253" customFormat="1">
      <c r="C142" s="9"/>
      <c r="D142" s="9"/>
      <c r="E142" s="9"/>
      <c r="F142" s="9"/>
      <c r="G142" s="9"/>
    </row>
    <row r="143" spans="3:7" s="253" customFormat="1">
      <c r="C143" s="9"/>
      <c r="D143" s="9"/>
      <c r="E143" s="9"/>
      <c r="F143" s="9"/>
      <c r="G143" s="9"/>
    </row>
    <row r="144" spans="3:7" s="253" customFormat="1">
      <c r="C144" s="9"/>
      <c r="D144" s="9"/>
      <c r="E144" s="9"/>
      <c r="F144" s="9"/>
      <c r="G144" s="9"/>
    </row>
    <row r="145" spans="3:7" s="253" customFormat="1">
      <c r="C145" s="9"/>
      <c r="D145" s="9"/>
      <c r="E145" s="9"/>
      <c r="F145" s="9"/>
      <c r="G145" s="9"/>
    </row>
    <row r="146" spans="3:7" s="253" customFormat="1">
      <c r="C146" s="9"/>
      <c r="D146" s="9"/>
      <c r="E146" s="9"/>
      <c r="F146" s="9"/>
      <c r="G146" s="9"/>
    </row>
    <row r="147" spans="3:7" s="253" customFormat="1">
      <c r="C147" s="9"/>
      <c r="D147" s="9"/>
      <c r="E147" s="9"/>
      <c r="F147" s="9"/>
      <c r="G147" s="9"/>
    </row>
    <row r="148" spans="3:7" s="253" customFormat="1">
      <c r="C148" s="9"/>
      <c r="D148" s="9"/>
      <c r="E148" s="9"/>
      <c r="F148" s="9"/>
      <c r="G148" s="9"/>
    </row>
    <row r="149" spans="3:7" s="253" customFormat="1">
      <c r="C149" s="9"/>
      <c r="D149" s="9"/>
      <c r="E149" s="9"/>
      <c r="F149" s="9"/>
      <c r="G149" s="9"/>
    </row>
    <row r="150" spans="3:7" s="253" customFormat="1">
      <c r="C150" s="9"/>
      <c r="D150" s="9"/>
      <c r="E150" s="9"/>
      <c r="F150" s="9"/>
      <c r="G150" s="9"/>
    </row>
    <row r="151" spans="3:7" s="253" customFormat="1">
      <c r="C151" s="9"/>
      <c r="D151" s="9"/>
      <c r="E151" s="9"/>
      <c r="F151" s="9"/>
      <c r="G151" s="9"/>
    </row>
    <row r="152" spans="3:7" s="253" customFormat="1">
      <c r="C152" s="9"/>
      <c r="D152" s="9"/>
      <c r="E152" s="9"/>
      <c r="F152" s="9"/>
      <c r="G152" s="9"/>
    </row>
    <row r="153" spans="3:7" s="253" customFormat="1">
      <c r="C153" s="9"/>
      <c r="D153" s="9"/>
      <c r="E153" s="9"/>
      <c r="F153" s="9"/>
      <c r="G153" s="9"/>
    </row>
    <row r="154" spans="3:7" s="253" customFormat="1">
      <c r="C154" s="9"/>
      <c r="D154" s="9"/>
      <c r="E154" s="9"/>
      <c r="F154" s="9"/>
      <c r="G154" s="9"/>
    </row>
    <row r="155" spans="3:7" s="253" customFormat="1">
      <c r="C155" s="9"/>
      <c r="D155" s="9"/>
      <c r="E155" s="9"/>
      <c r="F155" s="9"/>
      <c r="G155" s="9"/>
    </row>
    <row r="156" spans="3:7" s="253" customFormat="1">
      <c r="C156" s="9"/>
      <c r="D156" s="9"/>
      <c r="E156" s="9"/>
      <c r="F156" s="9"/>
      <c r="G156" s="9"/>
    </row>
    <row r="157" spans="3:7" s="253" customFormat="1">
      <c r="C157" s="9"/>
      <c r="D157" s="9"/>
      <c r="E157" s="9"/>
      <c r="F157" s="9"/>
      <c r="G157" s="9"/>
    </row>
    <row r="158" spans="3:7" s="253" customFormat="1">
      <c r="C158" s="9"/>
      <c r="D158" s="9"/>
      <c r="E158" s="9"/>
      <c r="F158" s="9"/>
      <c r="G158" s="9"/>
    </row>
    <row r="159" spans="3:7" s="253" customFormat="1">
      <c r="C159" s="9"/>
      <c r="D159" s="9"/>
      <c r="E159" s="9"/>
      <c r="F159" s="9"/>
      <c r="G159" s="9"/>
    </row>
    <row r="160" spans="3:7" s="253" customFormat="1">
      <c r="C160" s="9"/>
      <c r="D160" s="9"/>
      <c r="E160" s="9"/>
      <c r="F160" s="9"/>
      <c r="G160" s="9"/>
    </row>
    <row r="161" spans="3:7" s="253" customFormat="1">
      <c r="C161" s="9"/>
      <c r="D161" s="9"/>
      <c r="E161" s="9"/>
      <c r="F161" s="9"/>
      <c r="G161" s="9"/>
    </row>
    <row r="162" spans="3:7" s="253" customFormat="1">
      <c r="C162" s="9"/>
      <c r="D162" s="9"/>
      <c r="E162" s="9"/>
      <c r="F162" s="9"/>
      <c r="G162" s="9"/>
    </row>
    <row r="163" spans="3:7" s="253" customFormat="1">
      <c r="C163" s="9"/>
      <c r="D163" s="9"/>
      <c r="E163" s="9"/>
      <c r="F163" s="9"/>
      <c r="G163" s="9"/>
    </row>
    <row r="164" spans="3:7" s="253" customFormat="1">
      <c r="C164" s="9"/>
      <c r="D164" s="9"/>
      <c r="E164" s="9"/>
      <c r="F164" s="9"/>
      <c r="G164" s="9"/>
    </row>
    <row r="165" spans="3:7" s="253" customFormat="1">
      <c r="C165" s="9"/>
      <c r="D165" s="9"/>
      <c r="E165" s="9"/>
      <c r="F165" s="9"/>
      <c r="G165" s="9"/>
    </row>
    <row r="166" spans="3:7" s="253" customFormat="1">
      <c r="C166" s="9"/>
      <c r="D166" s="9"/>
      <c r="E166" s="9"/>
      <c r="F166" s="9"/>
      <c r="G166" s="9"/>
    </row>
    <row r="167" spans="3:7" s="253" customFormat="1">
      <c r="C167" s="9"/>
      <c r="D167" s="9"/>
      <c r="E167" s="9"/>
      <c r="F167" s="9"/>
      <c r="G167" s="9"/>
    </row>
    <row r="168" spans="3:7" s="253" customFormat="1">
      <c r="C168" s="9"/>
      <c r="D168" s="9"/>
      <c r="E168" s="9"/>
      <c r="F168" s="9"/>
      <c r="G168" s="9"/>
    </row>
    <row r="169" spans="3:7" s="253" customFormat="1">
      <c r="C169" s="9"/>
      <c r="D169" s="9"/>
      <c r="E169" s="9"/>
      <c r="F169" s="9"/>
      <c r="G169" s="9"/>
    </row>
    <row r="170" spans="3:7" s="253" customFormat="1">
      <c r="C170" s="9"/>
      <c r="D170" s="9"/>
      <c r="E170" s="9"/>
      <c r="F170" s="9"/>
      <c r="G170" s="9"/>
    </row>
    <row r="171" spans="3:7" s="253" customFormat="1">
      <c r="C171" s="9"/>
      <c r="D171" s="9"/>
      <c r="E171" s="9"/>
      <c r="F171" s="9"/>
      <c r="G171" s="9"/>
    </row>
    <row r="172" spans="3:7" s="253" customFormat="1">
      <c r="C172" s="9"/>
      <c r="D172" s="9"/>
      <c r="E172" s="9"/>
      <c r="F172" s="9"/>
      <c r="G172" s="9"/>
    </row>
    <row r="173" spans="3:7" s="253" customFormat="1">
      <c r="C173" s="9"/>
      <c r="D173" s="9"/>
      <c r="E173" s="9"/>
      <c r="F173" s="9"/>
      <c r="G173" s="9"/>
    </row>
    <row r="174" spans="3:7" s="253" customFormat="1">
      <c r="C174" s="9"/>
      <c r="D174" s="9"/>
      <c r="E174" s="9"/>
      <c r="F174" s="9"/>
      <c r="G174" s="9"/>
    </row>
    <row r="175" spans="3:7" s="253" customFormat="1">
      <c r="C175" s="9"/>
      <c r="D175" s="9"/>
      <c r="E175" s="9"/>
      <c r="F175" s="9"/>
      <c r="G175" s="9"/>
    </row>
    <row r="176" spans="3:7" s="253" customFormat="1">
      <c r="C176" s="9"/>
      <c r="D176" s="9"/>
      <c r="E176" s="9"/>
      <c r="F176" s="9"/>
      <c r="G176" s="9"/>
    </row>
    <row r="177" spans="3:7" s="253" customFormat="1">
      <c r="C177" s="9"/>
      <c r="D177" s="9"/>
      <c r="E177" s="9"/>
      <c r="F177" s="9"/>
      <c r="G177" s="9"/>
    </row>
    <row r="178" spans="3:7" s="253" customFormat="1">
      <c r="C178" s="9"/>
      <c r="D178" s="9"/>
      <c r="E178" s="9"/>
      <c r="F178" s="9"/>
      <c r="G178" s="9"/>
    </row>
    <row r="179" spans="3:7" s="253" customFormat="1">
      <c r="C179" s="9"/>
      <c r="D179" s="9"/>
      <c r="E179" s="9"/>
      <c r="F179" s="9"/>
      <c r="G179" s="9"/>
    </row>
    <row r="180" spans="3:7" s="253" customFormat="1">
      <c r="C180" s="9"/>
      <c r="D180" s="9"/>
      <c r="E180" s="9"/>
      <c r="F180" s="9"/>
      <c r="G180" s="9"/>
    </row>
    <row r="181" spans="3:7" s="253" customFormat="1">
      <c r="C181" s="9"/>
      <c r="D181" s="9"/>
      <c r="E181" s="9"/>
      <c r="F181" s="9"/>
      <c r="G181" s="9"/>
    </row>
    <row r="182" spans="3:7" s="253" customFormat="1">
      <c r="C182" s="9"/>
      <c r="D182" s="9"/>
      <c r="E182" s="9"/>
      <c r="F182" s="9"/>
      <c r="G182" s="9"/>
    </row>
    <row r="183" spans="3:7" s="253" customFormat="1">
      <c r="C183" s="9"/>
      <c r="D183" s="9"/>
      <c r="E183" s="9"/>
      <c r="F183" s="9"/>
      <c r="G183" s="9"/>
    </row>
    <row r="184" spans="3:7" s="253" customFormat="1">
      <c r="C184" s="9"/>
      <c r="D184" s="9"/>
      <c r="E184" s="9"/>
      <c r="F184" s="9"/>
      <c r="G184" s="9"/>
    </row>
    <row r="185" spans="3:7" s="253" customFormat="1">
      <c r="C185" s="9"/>
      <c r="D185" s="9"/>
      <c r="E185" s="9"/>
      <c r="F185" s="9"/>
      <c r="G185" s="9"/>
    </row>
    <row r="186" spans="3:7" s="253" customFormat="1">
      <c r="C186" s="9"/>
      <c r="D186" s="9"/>
      <c r="E186" s="9"/>
      <c r="F186" s="9"/>
      <c r="G186" s="9"/>
    </row>
    <row r="187" spans="3:7" s="253" customFormat="1">
      <c r="C187" s="9"/>
      <c r="D187" s="9"/>
      <c r="E187" s="9"/>
      <c r="F187" s="9"/>
      <c r="G187" s="9"/>
    </row>
    <row r="188" spans="3:7" s="253" customFormat="1">
      <c r="C188" s="9"/>
      <c r="D188" s="9"/>
      <c r="E188" s="9"/>
      <c r="F188" s="9"/>
      <c r="G188" s="9"/>
    </row>
    <row r="189" spans="3:7" s="253" customFormat="1">
      <c r="C189" s="9"/>
      <c r="D189" s="9"/>
      <c r="E189" s="9"/>
      <c r="F189" s="9"/>
      <c r="G189" s="9"/>
    </row>
    <row r="190" spans="3:7" s="253" customFormat="1">
      <c r="C190" s="9"/>
      <c r="D190" s="9"/>
      <c r="E190" s="9"/>
      <c r="F190" s="9"/>
      <c r="G190" s="9"/>
    </row>
    <row r="191" spans="3:7" s="253" customFormat="1">
      <c r="C191" s="9"/>
      <c r="D191" s="9"/>
      <c r="E191" s="9"/>
      <c r="F191" s="9"/>
      <c r="G191" s="9"/>
    </row>
    <row r="192" spans="3:7" s="253" customFormat="1">
      <c r="C192" s="9"/>
      <c r="D192" s="9"/>
      <c r="E192" s="9"/>
      <c r="F192" s="9"/>
      <c r="G192" s="9"/>
    </row>
    <row r="193" spans="1:8" s="253" customFormat="1">
      <c r="C193" s="9"/>
      <c r="D193" s="9"/>
      <c r="E193" s="9"/>
      <c r="F193" s="9"/>
      <c r="G193" s="9"/>
    </row>
    <row r="194" spans="1:8" s="253" customFormat="1">
      <c r="C194" s="9"/>
      <c r="D194" s="9"/>
      <c r="E194" s="9"/>
      <c r="F194" s="9"/>
      <c r="G194" s="9"/>
    </row>
    <row r="195" spans="1:8" s="253" customFormat="1">
      <c r="C195" s="9"/>
      <c r="D195" s="9"/>
      <c r="E195" s="9"/>
      <c r="F195" s="9"/>
      <c r="G195" s="9"/>
    </row>
    <row r="196" spans="1:8">
      <c r="A196" s="42"/>
      <c r="B196" s="42"/>
      <c r="C196" s="43"/>
      <c r="D196" s="43"/>
      <c r="E196" s="43"/>
      <c r="F196" s="43"/>
      <c r="G196" s="43"/>
      <c r="H196" s="42"/>
    </row>
    <row r="197" spans="1:8">
      <c r="A197" s="254"/>
      <c r="B197" s="255"/>
    </row>
    <row r="198" spans="1:8">
      <c r="A198" s="254"/>
      <c r="B198" s="255"/>
    </row>
    <row r="199" spans="1:8">
      <c r="A199" s="254"/>
      <c r="B199" s="255"/>
    </row>
    <row r="200" spans="1:8">
      <c r="A200" s="254"/>
      <c r="B200" s="255"/>
    </row>
    <row r="201" spans="1:8">
      <c r="A201" s="254"/>
      <c r="B201" s="255"/>
    </row>
  </sheetData>
  <dataValidations count="9">
    <dataValidation allowBlank="1" showInputMessage="1" showErrorMessage="1" prompt="Indicar si el deudor ya sobrepasó el plazo estipulado para pago, 90, 180 o 365 días." sqref="I7 I20 I50 I80 I90 I100 I110 I30 I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0"/>
    </row>
    <row r="3" spans="1:17">
      <c r="A3" s="3"/>
      <c r="B3" s="3"/>
      <c r="C3" s="3"/>
      <c r="D3" s="3"/>
      <c r="E3" s="3"/>
      <c r="F3" s="3"/>
      <c r="G3" s="3"/>
      <c r="H3" s="280"/>
    </row>
    <row r="4" spans="1:17" ht="11.25" customHeight="1">
      <c r="A4" s="280"/>
      <c r="B4" s="280"/>
      <c r="C4" s="280"/>
      <c r="D4" s="280"/>
      <c r="E4" s="280"/>
      <c r="F4" s="280"/>
      <c r="G4" s="3"/>
      <c r="H4" s="280"/>
    </row>
    <row r="5" spans="1:17" ht="11.25" customHeight="1">
      <c r="A5" s="71" t="s">
        <v>316</v>
      </c>
      <c r="B5" s="72"/>
      <c r="C5" s="72"/>
      <c r="D5" s="72"/>
      <c r="E5" s="72"/>
      <c r="F5" s="64"/>
      <c r="G5" s="64"/>
      <c r="H5" s="310" t="s">
        <v>318</v>
      </c>
    </row>
    <row r="6" spans="1:17">
      <c r="J6" s="379"/>
      <c r="K6" s="379"/>
      <c r="L6" s="379"/>
      <c r="M6" s="379"/>
      <c r="N6" s="379"/>
      <c r="O6" s="379"/>
      <c r="P6" s="379"/>
      <c r="Q6" s="379"/>
    </row>
    <row r="7" spans="1:17">
      <c r="A7" s="3" t="s">
        <v>84</v>
      </c>
    </row>
    <row r="8" spans="1:17" ht="52.5" customHeight="1">
      <c r="A8" s="380" t="s">
        <v>317</v>
      </c>
      <c r="B8" s="380"/>
      <c r="C8" s="380"/>
      <c r="D8" s="380"/>
      <c r="E8" s="380"/>
      <c r="F8" s="380"/>
      <c r="G8" s="380"/>
      <c r="H8" s="380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sqref="A1:D2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57"/>
      <c r="C5" s="44"/>
      <c r="D5" s="262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17" t="s">
        <v>48</v>
      </c>
      <c r="D7" s="48" t="s">
        <v>63</v>
      </c>
    </row>
    <row r="8" spans="1:4">
      <c r="A8" s="154"/>
      <c r="B8" s="137"/>
      <c r="C8" s="135"/>
      <c r="D8" s="137"/>
    </row>
    <row r="9" spans="1:4" s="280" customFormat="1">
      <c r="A9" s="154"/>
      <c r="B9" s="137"/>
      <c r="C9" s="135"/>
      <c r="D9" s="137"/>
    </row>
    <row r="10" spans="1:4" s="280" customFormat="1">
      <c r="A10" s="154"/>
      <c r="B10" s="137"/>
      <c r="C10" s="135"/>
      <c r="D10" s="137"/>
    </row>
    <row r="11" spans="1:4" s="280" customFormat="1">
      <c r="A11" s="154"/>
      <c r="B11" s="137"/>
      <c r="C11" s="135"/>
      <c r="D11" s="137"/>
    </row>
    <row r="12" spans="1:4">
      <c r="A12" s="154"/>
      <c r="B12" s="137"/>
      <c r="C12" s="135"/>
      <c r="D12" s="137"/>
    </row>
    <row r="13" spans="1:4">
      <c r="A13" s="154"/>
      <c r="B13" s="137"/>
      <c r="C13" s="135"/>
      <c r="D13" s="137"/>
    </row>
    <row r="14" spans="1:4">
      <c r="A14" s="154"/>
      <c r="B14" s="137"/>
      <c r="C14" s="135"/>
      <c r="D14" s="137"/>
    </row>
    <row r="15" spans="1:4">
      <c r="A15" s="154"/>
      <c r="B15" s="137"/>
      <c r="C15" s="135"/>
      <c r="D15" s="137"/>
    </row>
    <row r="16" spans="1:4">
      <c r="A16" s="168"/>
      <c r="B16" s="168" t="s">
        <v>221</v>
      </c>
      <c r="C16" s="144">
        <f>SUM(C8:C15)</f>
        <v>0</v>
      </c>
      <c r="D16" s="169"/>
    </row>
    <row r="17" spans="1:4">
      <c r="A17" s="153"/>
      <c r="B17" s="153"/>
      <c r="C17" s="161"/>
      <c r="D17" s="153"/>
    </row>
    <row r="18" spans="1:4">
      <c r="A18" s="153"/>
      <c r="B18" s="153"/>
      <c r="C18" s="161"/>
      <c r="D18" s="153"/>
    </row>
    <row r="19" spans="1:4" s="35" customFormat="1" ht="11.25" customHeight="1">
      <c r="A19" s="33" t="s">
        <v>64</v>
      </c>
      <c r="B19" s="153"/>
      <c r="C19" s="44"/>
      <c r="D19" s="262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16" t="s">
        <v>47</v>
      </c>
      <c r="C21" s="17" t="s">
        <v>48</v>
      </c>
      <c r="D21" s="48" t="s">
        <v>63</v>
      </c>
    </row>
    <row r="22" spans="1:4" ht="15">
      <c r="A22" s="159"/>
      <c r="B22" s="359" t="s">
        <v>411</v>
      </c>
      <c r="C22" s="360">
        <v>249025.22</v>
      </c>
      <c r="D22" s="137"/>
    </row>
    <row r="23" spans="1:4" s="272" customFormat="1" ht="15">
      <c r="A23" s="159"/>
      <c r="B23" s="359" t="s">
        <v>412</v>
      </c>
      <c r="C23" s="360">
        <v>26382.560000000001</v>
      </c>
      <c r="D23" s="137"/>
    </row>
    <row r="24" spans="1:4" s="272" customFormat="1">
      <c r="A24" s="159"/>
      <c r="B24" s="361"/>
      <c r="C24" s="364"/>
      <c r="D24" s="137"/>
    </row>
    <row r="25" spans="1:4">
      <c r="A25" s="159"/>
      <c r="B25" s="166"/>
      <c r="C25" s="135"/>
      <c r="D25" s="137"/>
    </row>
    <row r="26" spans="1:4">
      <c r="A26" s="151"/>
      <c r="B26" s="151" t="s">
        <v>222</v>
      </c>
      <c r="C26" s="143">
        <f>SUM(C22:C25)</f>
        <v>275407.78000000003</v>
      </c>
      <c r="D26" s="169"/>
    </row>
    <row r="28" spans="1:4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83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83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78"/>
      <c r="B6" s="278"/>
      <c r="C6" s="68"/>
      <c r="D6" s="278"/>
      <c r="E6" s="278"/>
      <c r="F6" s="278"/>
      <c r="G6" s="278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0"/>
      <c r="B8" s="170"/>
      <c r="C8" s="131"/>
      <c r="D8" s="171"/>
      <c r="E8" s="172"/>
      <c r="F8" s="170"/>
      <c r="G8" s="170"/>
    </row>
    <row r="9" spans="1:7" s="280" customFormat="1">
      <c r="A9" s="170"/>
      <c r="B9" s="170"/>
      <c r="C9" s="131"/>
      <c r="D9" s="172"/>
      <c r="E9" s="172"/>
      <c r="F9" s="170"/>
      <c r="G9" s="170"/>
    </row>
    <row r="10" spans="1:7" s="280" customFormat="1">
      <c r="A10" s="170"/>
      <c r="B10" s="170"/>
      <c r="C10" s="131"/>
      <c r="D10" s="172"/>
      <c r="E10" s="172"/>
      <c r="F10" s="170"/>
      <c r="G10" s="170"/>
    </row>
    <row r="11" spans="1:7" s="280" customFormat="1">
      <c r="A11" s="170"/>
      <c r="B11" s="170"/>
      <c r="C11" s="131"/>
      <c r="D11" s="172"/>
      <c r="E11" s="172"/>
      <c r="F11" s="170"/>
      <c r="G11" s="170"/>
    </row>
    <row r="12" spans="1:7" s="280" customFormat="1">
      <c r="A12" s="170"/>
      <c r="B12" s="170"/>
      <c r="C12" s="131"/>
      <c r="D12" s="172"/>
      <c r="E12" s="172"/>
      <c r="F12" s="170"/>
      <c r="G12" s="170"/>
    </row>
    <row r="13" spans="1:7" s="280" customFormat="1">
      <c r="A13" s="170"/>
      <c r="B13" s="170"/>
      <c r="C13" s="131"/>
      <c r="D13" s="172"/>
      <c r="E13" s="172"/>
      <c r="F13" s="170"/>
      <c r="G13" s="170"/>
    </row>
    <row r="14" spans="1:7" s="280" customFormat="1">
      <c r="A14" s="170"/>
      <c r="B14" s="170"/>
      <c r="C14" s="131"/>
      <c r="D14" s="172"/>
      <c r="E14" s="172"/>
      <c r="F14" s="170"/>
      <c r="G14" s="170"/>
    </row>
    <row r="15" spans="1:7">
      <c r="A15" s="170"/>
      <c r="B15" s="170"/>
      <c r="C15" s="131"/>
      <c r="D15" s="172"/>
      <c r="E15" s="172"/>
      <c r="F15" s="170"/>
      <c r="G15" s="170"/>
    </row>
    <row r="16" spans="1:7">
      <c r="A16" s="167"/>
      <c r="B16" s="167" t="s">
        <v>231</v>
      </c>
      <c r="C16" s="139">
        <f>SUM(C8:C15)</f>
        <v>0</v>
      </c>
      <c r="D16" s="167"/>
      <c r="E16" s="167"/>
      <c r="F16" s="167"/>
      <c r="G16" s="167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78"/>
      <c r="B6" s="278"/>
      <c r="C6" s="68"/>
      <c r="D6" s="278"/>
      <c r="E6" s="278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0" customFormat="1" ht="11.25" customHeight="1">
      <c r="A8" s="171"/>
      <c r="B8" s="171"/>
      <c r="C8" s="164"/>
      <c r="D8" s="171"/>
      <c r="E8" s="171"/>
    </row>
    <row r="9" spans="1:5" s="280" customFormat="1" ht="11.25" customHeight="1">
      <c r="A9" s="171"/>
      <c r="B9" s="171"/>
      <c r="C9" s="164"/>
      <c r="D9" s="171"/>
      <c r="E9" s="171"/>
    </row>
    <row r="10" spans="1:5" s="280" customFormat="1" ht="11.25" customHeight="1">
      <c r="A10" s="171"/>
      <c r="B10" s="171"/>
      <c r="C10" s="164"/>
      <c r="D10" s="171"/>
      <c r="E10" s="171"/>
    </row>
    <row r="11" spans="1:5" s="280" customFormat="1" ht="11.25" customHeight="1">
      <c r="A11" s="171"/>
      <c r="B11" s="171"/>
      <c r="C11" s="164"/>
      <c r="D11" s="171"/>
      <c r="E11" s="171"/>
    </row>
    <row r="12" spans="1:5" s="280" customFormat="1" ht="11.25" customHeight="1">
      <c r="A12" s="171"/>
      <c r="B12" s="171"/>
      <c r="C12" s="164"/>
      <c r="D12" s="171"/>
      <c r="E12" s="171"/>
    </row>
    <row r="13" spans="1:5" s="280" customFormat="1" ht="11.25" customHeight="1">
      <c r="A13" s="171"/>
      <c r="B13" s="171"/>
      <c r="C13" s="164"/>
      <c r="D13" s="171"/>
      <c r="E13" s="171"/>
    </row>
    <row r="14" spans="1:5" s="272" customFormat="1" ht="11.25" customHeight="1">
      <c r="A14" s="171"/>
      <c r="B14" s="171"/>
      <c r="C14" s="164"/>
      <c r="D14" s="171"/>
      <c r="E14" s="171"/>
    </row>
    <row r="15" spans="1:5">
      <c r="A15" s="171"/>
      <c r="B15" s="171"/>
      <c r="C15" s="164"/>
      <c r="D15" s="171"/>
      <c r="E15" s="171"/>
    </row>
    <row r="16" spans="1:5">
      <c r="A16" s="151"/>
      <c r="B16" s="151" t="s">
        <v>232</v>
      </c>
      <c r="C16" s="165">
        <f>SUM(C8:C15)</f>
        <v>0</v>
      </c>
      <c r="D16" s="151"/>
      <c r="E16" s="151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25</vt:i4>
      </vt:variant>
    </vt:vector>
  </HeadingPairs>
  <TitlesOfParts>
    <vt:vector size="53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2016-04-22T13:48:57Z</cp:lastPrinted>
  <dcterms:created xsi:type="dcterms:W3CDTF">2012-12-11T20:36:24Z</dcterms:created>
  <dcterms:modified xsi:type="dcterms:W3CDTF">2016-04-22T13:51:02Z</dcterms:modified>
</cp:coreProperties>
</file>