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465C81D2-5E41-4C92-8F0D-34F393BFC1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<sst xmlns="http://schemas.openxmlformats.org/spreadsheetml/2006/main" count="54" uniqueCount="54">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</sst>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1334490.44</v>
      </c>
      <c r="C3" s="17">
        <f>C4+C13</f>
        <v>11295307.939999999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7945908.4799999995</v>
      </c>
    </row>
    <row r="5" spans="1:3" x14ac:dyDescent="0.2">
      <c r="A5" s="9" t="s">
        <v>14</v>
      </c>
      <c r="B5" s="7">
        <v>0</v>
      </c>
      <c r="C5" s="8">
        <v>3976380.18</v>
      </c>
    </row>
    <row r="6" spans="1:3" x14ac:dyDescent="0.2">
      <c r="A6" s="9" t="s">
        <v>15</v>
      </c>
      <c r="B6" s="7">
        <v>0</v>
      </c>
      <c r="C6" s="8">
        <v>3858982.5</v>
      </c>
    </row>
    <row r="7" spans="1:3" x14ac:dyDescent="0.2">
      <c r="A7" s="9" t="s">
        <v>16</v>
      </c>
      <c r="B7" s="7">
        <v>0</v>
      </c>
      <c r="C7" s="8">
        <v>110545.8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1334490.44</v>
      </c>
      <c r="C13" s="17">
        <f>SUM(C14:C22)</f>
        <v>3349399.46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326322.3</v>
      </c>
    </row>
    <row r="17" spans="1:3" x14ac:dyDescent="0.2">
      <c r="A17" s="9" t="s">
        <v>22</v>
      </c>
      <c r="B17" s="7">
        <v>0</v>
      </c>
      <c r="C17" s="8">
        <v>3023077.16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1334490.44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5401356.9299999997</v>
      </c>
      <c r="C24" s="17">
        <f>C25+C35</f>
        <v>0</v>
      </c>
    </row>
    <row r="25" spans="1:3" x14ac:dyDescent="0.2">
      <c r="A25" s="6" t="s">
        <v>9</v>
      </c>
      <c r="B25" s="16">
        <f>SUM(B26:B33)</f>
        <v>5401356.9299999997</v>
      </c>
      <c r="C25" s="17">
        <f>SUM(C26:C33)</f>
        <v>0</v>
      </c>
    </row>
    <row r="26" spans="1:3" x14ac:dyDescent="0.2">
      <c r="A26" s="9" t="s">
        <v>28</v>
      </c>
      <c r="B26" s="7">
        <v>5401356.9299999997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4982008.4400000004</v>
      </c>
      <c r="C43" s="23">
        <f>C44+C49+C56</f>
        <v>424472.07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4982008.4400000004</v>
      </c>
      <c r="C49" s="17">
        <f>SUM(C50:C54)</f>
        <v>424472.07</v>
      </c>
    </row>
    <row r="50" spans="1:3" x14ac:dyDescent="0.2">
      <c r="A50" s="9" t="s">
        <v>44</v>
      </c>
      <c r="B50" s="7">
        <v>4982008.4400000004</v>
      </c>
      <c r="C50" s="8">
        <v>0</v>
      </c>
    </row>
    <row r="51" spans="1:3" x14ac:dyDescent="0.2">
      <c r="A51" s="9" t="s">
        <v>45</v>
      </c>
      <c r="B51" s="7">
        <v>0</v>
      </c>
      <c r="C51" s="8">
        <v>424472.07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2021-02-16T16:53:36Z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