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DF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F27" i="4" s="1"/>
  <c r="D4" i="4"/>
  <c r="C4" i="4"/>
  <c r="B4" i="4"/>
  <c r="B27" i="4" s="1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H53" i="3" s="1"/>
  <c r="D53" i="3"/>
  <c r="C53" i="3"/>
  <c r="H51" i="3"/>
  <c r="H50" i="3"/>
  <c r="H49" i="3"/>
  <c r="H48" i="3"/>
  <c r="H47" i="3"/>
  <c r="H46" i="3"/>
  <c r="H45" i="3"/>
  <c r="H44" i="3"/>
  <c r="G43" i="3"/>
  <c r="F43" i="3"/>
  <c r="F42" i="3" s="1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G5" i="3" s="1"/>
  <c r="G79" i="3" s="1"/>
  <c r="F6" i="3"/>
  <c r="E6" i="3"/>
  <c r="D6" i="3"/>
  <c r="D5" i="3" s="1"/>
  <c r="D79" i="3" s="1"/>
  <c r="C6" i="3"/>
  <c r="C5" i="3" s="1"/>
  <c r="C79" i="3" s="1"/>
  <c r="F5" i="3"/>
  <c r="F79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C26" i="2" s="1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F79" i="1" s="1"/>
  <c r="E88" i="1"/>
  <c r="H88" i="1" s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D79" i="1" s="1"/>
  <c r="C80" i="1"/>
  <c r="C79" i="1" s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H23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F4" i="1" s="1"/>
  <c r="F154" i="1" s="1"/>
  <c r="E13" i="1"/>
  <c r="H13" i="1" s="1"/>
  <c r="D13" i="1"/>
  <c r="C13" i="1"/>
  <c r="H12" i="1"/>
  <c r="H11" i="1"/>
  <c r="H10" i="1"/>
  <c r="H9" i="1"/>
  <c r="H8" i="1"/>
  <c r="H7" i="1"/>
  <c r="H6" i="1"/>
  <c r="G5" i="1"/>
  <c r="G4" i="1" s="1"/>
  <c r="F5" i="1"/>
  <c r="E5" i="1"/>
  <c r="D5" i="1"/>
  <c r="D4" i="1" s="1"/>
  <c r="D154" i="1" s="1"/>
  <c r="C5" i="1"/>
  <c r="C4" i="1" s="1"/>
  <c r="D16" i="4" l="1"/>
  <c r="D27" i="4" s="1"/>
  <c r="G16" i="4"/>
  <c r="E5" i="3"/>
  <c r="H6" i="3"/>
  <c r="G16" i="2"/>
  <c r="G5" i="2"/>
  <c r="E79" i="1"/>
  <c r="H80" i="1"/>
  <c r="E4" i="1"/>
  <c r="H5" i="1"/>
  <c r="H4" i="1" s="1"/>
  <c r="C154" i="1"/>
  <c r="G154" i="1"/>
  <c r="H79" i="1"/>
  <c r="G26" i="2"/>
  <c r="H5" i="3"/>
  <c r="C27" i="4"/>
  <c r="E42" i="3"/>
  <c r="H42" i="3" s="1"/>
  <c r="G11" i="4"/>
  <c r="G4" i="4" s="1"/>
  <c r="G27" i="4" s="1"/>
  <c r="H79" i="3" l="1"/>
  <c r="E154" i="1"/>
  <c r="H154" i="1"/>
  <c r="E79" i="3"/>
</calcChain>
</file>

<file path=xl/sharedStrings.xml><?xml version="1.0" encoding="utf-8"?>
<sst xmlns="http://schemas.openxmlformats.org/spreadsheetml/2006/main" count="473" uniqueCount="330">
  <si>
    <t>Estado Analítico del Ejercicio del Presupuesto de Egresos Detallado - LDF
Clasificación por Objeto del Gasto (Capítulo y Concepto)
Del 1 de enero al XX de XXXX de 20XN (b)
(PESOS)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</si>
  <si>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</si>
  <si>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</si>
  <si>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</si>
  <si>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</si>
  <si>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</si>
  <si>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</si>
  <si>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</si>
  <si>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</si>
  <si>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</si>
  <si>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</si>
  <si>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</si>
  <si>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</si>
  <si>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</si>
  <si>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</si>
  <si>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</si>
  <si>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</si>
  <si>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</si>
  <si>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</si>
  <si>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</si>
  <si>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</si>
  <si>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</si>
  <si>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</si>
  <si>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</si>
  <si>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</si>
  <si>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</si>
  <si>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</si>
  <si>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</si>
  <si>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</si>
  <si>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</si>
  <si>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</si>
  <si>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</si>
  <si>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</si>
  <si>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</si>
  <si>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</si>
  <si>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</si>
  <si>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</si>
  <si>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</si>
  <si>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</si>
  <si>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</si>
  <si>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</si>
  <si>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</si>
  <si>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</si>
  <si>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</si>
  <si>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</si>
  <si>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</si>
  <si>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</si>
  <si>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</si>
  <si>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</si>
  <si>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</si>
  <si>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</si>
  <si>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</si>
  <si>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</si>
  <si>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</si>
  <si>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</si>
  <si>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</si>
  <si>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</si>
  <si>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</si>
  <si>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</si>
  <si>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</si>
  <si>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</si>
  <si>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</si>
  <si>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</si>
  <si>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</si>
  <si>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</si>
  <si>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</si>
  <si>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</si>
  <si>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</si>
  <si>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</si>
  <si>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</si>
  <si>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</si>
  <si>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</si>
  <si>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</si>
  <si>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</si>
  <si>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</si>
  <si>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</si>
  <si>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</si>
  <si>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</si>
  <si>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</si>
  <si>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</si>
  <si>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</si>
  <si>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</si>
  <si>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</si>
  <si>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</si>
  <si>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</si>
  <si>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NOMBRE DEL ENTE PÚBLICO (a)
Estado Analítico del Ejercicio del Presupuesto de Egresos Detallado - LDF
Clasificación Administrativa
Del 1 de enero al XX de XXXX de 20XN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</si>
  <si>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</si>
  <si>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</si>
  <si>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</si>
  <si>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</si>
  <si>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</si>
  <si>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</si>
  <si>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</si>
  <si>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</si>
  <si>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</si>
  <si>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</si>
  <si>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</si>
  <si>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</si>
  <si>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</si>
  <si>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</si>
  <si>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</si>
  <si>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NOMBRE DEL ENTE PÚBLICO (a)
Estado Analítico del Ejercicio del Presupuesto de Egresos Detallado - LDF
Clasificación Funcional (Finalidad y Función)
Del 1 de enero Al XX de XXXX de 20XN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</si>
  <si>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</si>
  <si>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</si>
  <si>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</si>
  <si>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</si>
  <si>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</si>
  <si>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</si>
  <si>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</si>
  <si>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</si>
  <si>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</si>
  <si>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</si>
  <si>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</si>
  <si>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</si>
  <si>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</si>
  <si>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</si>
  <si>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</si>
  <si>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</si>
  <si>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</si>
  <si>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</si>
  <si>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</si>
  <si>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</si>
  <si>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</si>
  <si>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</si>
  <si>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</si>
  <si>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</si>
  <si>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</si>
  <si>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</si>
  <si>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</si>
  <si>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</si>
  <si>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</si>
  <si>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</si>
  <si>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</si>
  <si>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</si>
  <si>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</si>
  <si>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</si>
  <si>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NOMBRE DEL ENTE PÚBLICO (a)
Estado Analítico del Ejercicio del Presupuesto de Egresos Detallado - LDF
Clasificación de Servicios Personales por Categoría
Del 1 de enero al XX de XXXX de 20XN (b)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</si>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</sst>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151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52" t="s">
        <v>0</v>
      </c>
      <c r="B1" s="54"/>
      <c r="C1" s="54"/>
      <c r="D1" s="54"/>
      <c r="E1" s="54"/>
      <c r="F1" s="54"/>
      <c r="G1" s="54"/>
      <c r="H1" s="55"/>
    </row>
    <row r="2" spans="1:8">
      <c r="A2" s="52"/>
      <c r="B2" s="53"/>
      <c r="C2" s="51" t="s">
        <v>1</v>
      </c>
      <c r="D2" s="51"/>
      <c r="E2" s="51"/>
      <c r="F2" s="51"/>
      <c r="G2" s="51"/>
      <c r="H2" s="2"/>
    </row>
    <row r="3" spans="1:8" ht="22.5">
      <c r="A3" s="56" t="s">
        <v>2</v>
      </c>
      <c r="B3" s="57"/>
      <c r="C3" s="31" t="s">
        <v>3</v>
      </c>
      <c r="D3" s="4" t="s">
        <v>4</v>
      </c>
      <c r="E3" s="31" t="s">
        <v>5</v>
      </c>
      <c r="F3" s="31" t="s">
        <v>6</v>
      </c>
      <c r="G3" s="31" t="s">
        <v>7</v>
      </c>
      <c r="H3" s="3" t="s">
        <v>8</v>
      </c>
    </row>
    <row r="4" spans="1:8">
      <c r="A4" s="58" t="s">
        <v>9</v>
      </c>
      <c r="B4" s="59"/>
      <c r="C4" s="5">
        <f>C5+C13+C23+C33+C43+C53+C57+C66+C70</f>
        <v>0</v>
      </c>
      <c r="D4" s="5">
        <f t="shared" ref="D4:H4" si="0">D5+D13+D23+D33+D43+D53+D57+D66+D70</f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</row>
    <row r="5" spans="1:8">
      <c r="A5" s="60" t="s">
        <v>10</v>
      </c>
      <c r="B5" s="61"/>
      <c r="C5" s="6">
        <f>SUM(C6:C12)</f>
        <v>0</v>
      </c>
      <c r="D5" s="6">
        <f t="shared" ref="D5:H5" si="1">SUM(D6:D12)</f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35" t="s">
        <v>152</v>
      </c>
      <c r="B6" s="36" t="s">
        <v>11</v>
      </c>
      <c r="C6" s="7"/>
      <c r="D6" s="7"/>
      <c r="E6" s="7">
        <f>C6+D6</f>
        <v>0</v>
      </c>
      <c r="F6" s="7"/>
      <c r="G6" s="7"/>
      <c r="H6" s="7">
        <f>E6-F6</f>
        <v>0</v>
      </c>
    </row>
    <row r="7" spans="1:8">
      <c r="A7" s="35" t="s">
        <v>153</v>
      </c>
      <c r="B7" s="36" t="s">
        <v>12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154</v>
      </c>
      <c r="B8" s="36" t="s">
        <v>13</v>
      </c>
      <c r="C8" s="7"/>
      <c r="D8" s="7"/>
      <c r="E8" s="7">
        <f t="shared" si="2"/>
        <v>0</v>
      </c>
      <c r="F8" s="7"/>
      <c r="G8" s="7"/>
      <c r="H8" s="7">
        <f t="shared" si="3"/>
        <v>0</v>
      </c>
    </row>
    <row r="9" spans="1:8">
      <c r="A9" s="35" t="s">
        <v>155</v>
      </c>
      <c r="B9" s="36" t="s">
        <v>14</v>
      </c>
      <c r="C9" s="7"/>
      <c r="D9" s="7"/>
      <c r="E9" s="7">
        <f t="shared" si="2"/>
        <v>0</v>
      </c>
      <c r="F9" s="7"/>
      <c r="G9" s="7"/>
      <c r="H9" s="7">
        <f t="shared" si="3"/>
        <v>0</v>
      </c>
    </row>
    <row r="10" spans="1:8">
      <c r="A10" s="35" t="s">
        <v>156</v>
      </c>
      <c r="B10" s="36" t="s">
        <v>15</v>
      </c>
      <c r="C10" s="7"/>
      <c r="D10" s="7"/>
      <c r="E10" s="7">
        <f t="shared" si="2"/>
        <v>0</v>
      </c>
      <c r="F10" s="7"/>
      <c r="G10" s="7"/>
      <c r="H10" s="7">
        <f t="shared" si="3"/>
        <v>0</v>
      </c>
    </row>
    <row r="11" spans="1:8">
      <c r="A11" s="35" t="s">
        <v>157</v>
      </c>
      <c r="B11" s="36" t="s">
        <v>16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158</v>
      </c>
      <c r="B12" s="36" t="s">
        <v>17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60" t="s">
        <v>18</v>
      </c>
      <c r="B13" s="61"/>
      <c r="C13" s="6">
        <f>SUM(C14:C22)</f>
        <v>0</v>
      </c>
      <c r="D13" s="6">
        <f t="shared" ref="D13:G13" si="4">SUM(D14:D22)</f>
        <v>0</v>
      </c>
      <c r="E13" s="6">
        <f t="shared" si="4"/>
        <v>0</v>
      </c>
      <c r="F13" s="6">
        <f t="shared" si="4"/>
        <v>0</v>
      </c>
      <c r="G13" s="6">
        <f t="shared" si="4"/>
        <v>0</v>
      </c>
      <c r="H13" s="6">
        <f t="shared" si="3"/>
        <v>0</v>
      </c>
    </row>
    <row r="14" spans="1:8">
      <c r="A14" s="35" t="s">
        <v>159</v>
      </c>
      <c r="B14" s="36" t="s">
        <v>19</v>
      </c>
      <c r="C14" s="7"/>
      <c r="D14" s="7"/>
      <c r="E14" s="7">
        <f t="shared" ref="E14:E22" si="5">C14+D14</f>
        <v>0</v>
      </c>
      <c r="F14" s="7"/>
      <c r="G14" s="7"/>
      <c r="H14" s="7">
        <f t="shared" si="3"/>
        <v>0</v>
      </c>
    </row>
    <row r="15" spans="1:8">
      <c r="A15" s="35" t="s">
        <v>160</v>
      </c>
      <c r="B15" s="36" t="s">
        <v>20</v>
      </c>
      <c r="C15" s="7"/>
      <c r="D15" s="7"/>
      <c r="E15" s="7">
        <f t="shared" si="5"/>
        <v>0</v>
      </c>
      <c r="F15" s="7"/>
      <c r="G15" s="7"/>
      <c r="H15" s="7">
        <f t="shared" si="3"/>
        <v>0</v>
      </c>
    </row>
    <row r="16" spans="1:8">
      <c r="A16" s="35" t="s">
        <v>161</v>
      </c>
      <c r="B16" s="36" t="s">
        <v>21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162</v>
      </c>
      <c r="B17" s="36" t="s">
        <v>22</v>
      </c>
      <c r="C17" s="7"/>
      <c r="D17" s="7"/>
      <c r="E17" s="7">
        <f t="shared" si="5"/>
        <v>0</v>
      </c>
      <c r="F17" s="7"/>
      <c r="G17" s="7"/>
      <c r="H17" s="7">
        <f t="shared" si="3"/>
        <v>0</v>
      </c>
    </row>
    <row r="18" spans="1:8">
      <c r="A18" s="35" t="s">
        <v>163</v>
      </c>
      <c r="B18" s="36" t="s">
        <v>23</v>
      </c>
      <c r="C18" s="7"/>
      <c r="D18" s="7"/>
      <c r="E18" s="7">
        <f t="shared" si="5"/>
        <v>0</v>
      </c>
      <c r="F18" s="7"/>
      <c r="G18" s="7"/>
      <c r="H18" s="7">
        <f t="shared" si="3"/>
        <v>0</v>
      </c>
    </row>
    <row r="19" spans="1:8">
      <c r="A19" s="35" t="s">
        <v>164</v>
      </c>
      <c r="B19" s="36" t="s">
        <v>24</v>
      </c>
      <c r="C19" s="7"/>
      <c r="D19" s="7"/>
      <c r="E19" s="7">
        <f t="shared" si="5"/>
        <v>0</v>
      </c>
      <c r="F19" s="7"/>
      <c r="G19" s="7"/>
      <c r="H19" s="7">
        <f t="shared" si="3"/>
        <v>0</v>
      </c>
    </row>
    <row r="20" spans="1:8">
      <c r="A20" s="35" t="s">
        <v>165</v>
      </c>
      <c r="B20" s="36" t="s">
        <v>25</v>
      </c>
      <c r="C20" s="7"/>
      <c r="D20" s="7"/>
      <c r="E20" s="7">
        <f t="shared" si="5"/>
        <v>0</v>
      </c>
      <c r="F20" s="7"/>
      <c r="G20" s="7"/>
      <c r="H20" s="7">
        <f t="shared" si="3"/>
        <v>0</v>
      </c>
    </row>
    <row r="21" spans="1:8">
      <c r="A21" s="35" t="s">
        <v>166</v>
      </c>
      <c r="B21" s="36" t="s">
        <v>26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167</v>
      </c>
      <c r="B22" s="36" t="s">
        <v>27</v>
      </c>
      <c r="C22" s="7"/>
      <c r="D22" s="7"/>
      <c r="E22" s="7">
        <f t="shared" si="5"/>
        <v>0</v>
      </c>
      <c r="F22" s="7"/>
      <c r="G22" s="7"/>
      <c r="H22" s="7">
        <f t="shared" si="3"/>
        <v>0</v>
      </c>
    </row>
    <row r="23" spans="1:8">
      <c r="A23" s="60" t="s">
        <v>28</v>
      </c>
      <c r="B23" s="61"/>
      <c r="C23" s="6">
        <f>SUM(C24:C32)</f>
        <v>0</v>
      </c>
      <c r="D23" s="6">
        <f t="shared" ref="D23:G23" si="6">SUM(D24:D32)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3"/>
        <v>0</v>
      </c>
    </row>
    <row r="24" spans="1:8">
      <c r="A24" s="35" t="s">
        <v>168</v>
      </c>
      <c r="B24" s="36" t="s">
        <v>29</v>
      </c>
      <c r="C24" s="7"/>
      <c r="D24" s="7"/>
      <c r="E24" s="7">
        <f t="shared" ref="E24:E32" si="7">C24+D24</f>
        <v>0</v>
      </c>
      <c r="F24" s="7"/>
      <c r="G24" s="7"/>
      <c r="H24" s="7">
        <f t="shared" si="3"/>
        <v>0</v>
      </c>
    </row>
    <row r="25" spans="1:8">
      <c r="A25" s="35" t="s">
        <v>169</v>
      </c>
      <c r="B25" s="36" t="s">
        <v>30</v>
      </c>
      <c r="C25" s="7"/>
      <c r="D25" s="7"/>
      <c r="E25" s="7">
        <f t="shared" si="7"/>
        <v>0</v>
      </c>
      <c r="F25" s="7"/>
      <c r="G25" s="7"/>
      <c r="H25" s="7">
        <f t="shared" si="3"/>
        <v>0</v>
      </c>
    </row>
    <row r="26" spans="1:8">
      <c r="A26" s="35" t="s">
        <v>170</v>
      </c>
      <c r="B26" s="36" t="s">
        <v>31</v>
      </c>
      <c r="C26" s="7"/>
      <c r="D26" s="7"/>
      <c r="E26" s="7">
        <f t="shared" si="7"/>
        <v>0</v>
      </c>
      <c r="F26" s="7"/>
      <c r="G26" s="7"/>
      <c r="H26" s="7">
        <f t="shared" si="3"/>
        <v>0</v>
      </c>
    </row>
    <row r="27" spans="1:8">
      <c r="A27" s="35" t="s">
        <v>171</v>
      </c>
      <c r="B27" s="36" t="s">
        <v>32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35" t="s">
        <v>172</v>
      </c>
      <c r="B28" s="36" t="s">
        <v>33</v>
      </c>
      <c r="C28" s="7"/>
      <c r="D28" s="7"/>
      <c r="E28" s="7">
        <f t="shared" si="7"/>
        <v>0</v>
      </c>
      <c r="F28" s="7"/>
      <c r="G28" s="7"/>
      <c r="H28" s="7">
        <f t="shared" si="3"/>
        <v>0</v>
      </c>
    </row>
    <row r="29" spans="1:8">
      <c r="A29" s="35" t="s">
        <v>173</v>
      </c>
      <c r="B29" s="36" t="s">
        <v>34</v>
      </c>
      <c r="C29" s="7"/>
      <c r="D29" s="7"/>
      <c r="E29" s="7">
        <f t="shared" si="7"/>
        <v>0</v>
      </c>
      <c r="F29" s="7"/>
      <c r="G29" s="7"/>
      <c r="H29" s="7">
        <f t="shared" si="3"/>
        <v>0</v>
      </c>
    </row>
    <row r="30" spans="1:8">
      <c r="A30" s="35" t="s">
        <v>174</v>
      </c>
      <c r="B30" s="36" t="s">
        <v>35</v>
      </c>
      <c r="C30" s="7"/>
      <c r="D30" s="7"/>
      <c r="E30" s="7">
        <f t="shared" si="7"/>
        <v>0</v>
      </c>
      <c r="F30" s="7"/>
      <c r="G30" s="7"/>
      <c r="H30" s="7">
        <f t="shared" si="3"/>
        <v>0</v>
      </c>
    </row>
    <row r="31" spans="1:8">
      <c r="A31" s="35" t="s">
        <v>175</v>
      </c>
      <c r="B31" s="36" t="s">
        <v>36</v>
      </c>
      <c r="C31" s="7"/>
      <c r="D31" s="7"/>
      <c r="E31" s="7">
        <f t="shared" si="7"/>
        <v>0</v>
      </c>
      <c r="F31" s="7"/>
      <c r="G31" s="7"/>
      <c r="H31" s="7">
        <f t="shared" si="3"/>
        <v>0</v>
      </c>
    </row>
    <row r="32" spans="1:8">
      <c r="A32" s="35" t="s">
        <v>176</v>
      </c>
      <c r="B32" s="36" t="s">
        <v>37</v>
      </c>
      <c r="C32" s="7"/>
      <c r="D32" s="7"/>
      <c r="E32" s="7">
        <f t="shared" si="7"/>
        <v>0</v>
      </c>
      <c r="F32" s="7"/>
      <c r="G32" s="7"/>
      <c r="H32" s="7">
        <f t="shared" si="3"/>
        <v>0</v>
      </c>
    </row>
    <row r="33" spans="1:8">
      <c r="A33" s="60" t="s">
        <v>38</v>
      </c>
      <c r="B33" s="61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35" t="s">
        <v>177</v>
      </c>
      <c r="B34" s="36" t="s">
        <v>39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178</v>
      </c>
      <c r="B35" s="36" t="s">
        <v>40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179</v>
      </c>
      <c r="B36" s="36" t="s">
        <v>41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180</v>
      </c>
      <c r="B37" s="36" t="s">
        <v>42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35" t="s">
        <v>181</v>
      </c>
      <c r="B38" s="36" t="s">
        <v>43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182</v>
      </c>
      <c r="B39" s="36" t="s">
        <v>44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45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46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183</v>
      </c>
      <c r="B42" s="36" t="s">
        <v>47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0" t="s">
        <v>48</v>
      </c>
      <c r="B43" s="61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35" t="s">
        <v>184</v>
      </c>
      <c r="B44" s="36" t="s">
        <v>49</v>
      </c>
      <c r="C44" s="7"/>
      <c r="D44" s="7"/>
      <c r="E44" s="7">
        <f t="shared" ref="E44:E52" si="11">C44+D44</f>
        <v>0</v>
      </c>
      <c r="F44" s="7"/>
      <c r="G44" s="7"/>
      <c r="H44" s="7">
        <f t="shared" si="3"/>
        <v>0</v>
      </c>
    </row>
    <row r="45" spans="1:8">
      <c r="A45" s="35" t="s">
        <v>185</v>
      </c>
      <c r="B45" s="36" t="s">
        <v>50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186</v>
      </c>
      <c r="B46" s="36" t="s">
        <v>51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187</v>
      </c>
      <c r="B47" s="36" t="s">
        <v>52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35" t="s">
        <v>188</v>
      </c>
      <c r="B48" s="36" t="s">
        <v>53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189</v>
      </c>
      <c r="B49" s="36" t="s">
        <v>54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35" t="s">
        <v>190</v>
      </c>
      <c r="B50" s="36" t="s">
        <v>55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191</v>
      </c>
      <c r="B51" s="36" t="s">
        <v>56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192</v>
      </c>
      <c r="B52" s="36" t="s">
        <v>57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60" t="s">
        <v>58</v>
      </c>
      <c r="B53" s="61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193</v>
      </c>
      <c r="B54" s="36" t="s">
        <v>59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194</v>
      </c>
      <c r="B55" s="36" t="s">
        <v>60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195</v>
      </c>
      <c r="B56" s="36" t="s">
        <v>61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0" t="s">
        <v>62</v>
      </c>
      <c r="B57" s="61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196</v>
      </c>
      <c r="B58" s="36" t="s">
        <v>63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197</v>
      </c>
      <c r="B59" s="36" t="s">
        <v>64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198</v>
      </c>
      <c r="B60" s="36" t="s">
        <v>65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199</v>
      </c>
      <c r="B61" s="36" t="s">
        <v>66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200</v>
      </c>
      <c r="B62" s="36" t="s">
        <v>67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201</v>
      </c>
      <c r="B63" s="36" t="s">
        <v>68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69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202</v>
      </c>
      <c r="B65" s="36" t="s">
        <v>70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60" t="s">
        <v>71</v>
      </c>
      <c r="B66" s="61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203</v>
      </c>
      <c r="B67" s="36" t="s">
        <v>72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204</v>
      </c>
      <c r="B68" s="36" t="s">
        <v>73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328</v>
      </c>
      <c r="B69" s="36" t="s">
        <v>74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60" t="s">
        <v>75</v>
      </c>
      <c r="B70" s="61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205</v>
      </c>
      <c r="B71" s="36" t="s">
        <v>76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206</v>
      </c>
      <c r="B72" s="36" t="s">
        <v>77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207</v>
      </c>
      <c r="B73" s="36" t="s">
        <v>78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208</v>
      </c>
      <c r="B74" s="36" t="s">
        <v>79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209</v>
      </c>
      <c r="B75" s="36" t="s">
        <v>80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210</v>
      </c>
      <c r="B76" s="36" t="s">
        <v>81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211</v>
      </c>
      <c r="B77" s="36" t="s">
        <v>82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2" t="s">
        <v>83</v>
      </c>
      <c r="B79" s="63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64" t="s">
        <v>10</v>
      </c>
      <c r="B80" s="6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212</v>
      </c>
      <c r="B81" s="40" t="s">
        <v>11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213</v>
      </c>
      <c r="B82" s="40" t="s">
        <v>12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214</v>
      </c>
      <c r="B83" s="40" t="s">
        <v>13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215</v>
      </c>
      <c r="B84" s="40" t="s">
        <v>14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216</v>
      </c>
      <c r="B85" s="40" t="s">
        <v>15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217</v>
      </c>
      <c r="B86" s="40" t="s">
        <v>16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218</v>
      </c>
      <c r="B87" s="40" t="s">
        <v>17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64" t="s">
        <v>18</v>
      </c>
      <c r="B88" s="6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219</v>
      </c>
      <c r="B89" s="40" t="s">
        <v>19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220</v>
      </c>
      <c r="B90" s="40" t="s">
        <v>20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221</v>
      </c>
      <c r="B91" s="40" t="s">
        <v>21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222</v>
      </c>
      <c r="B92" s="40" t="s">
        <v>22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223</v>
      </c>
      <c r="B93" s="40" t="s">
        <v>23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224</v>
      </c>
      <c r="B94" s="40" t="s">
        <v>24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225</v>
      </c>
      <c r="B95" s="40" t="s">
        <v>25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226</v>
      </c>
      <c r="B96" s="40" t="s">
        <v>26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227</v>
      </c>
      <c r="B97" s="40" t="s">
        <v>27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64" t="s">
        <v>28</v>
      </c>
      <c r="B98" s="6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228</v>
      </c>
      <c r="B99" s="40" t="s">
        <v>29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229</v>
      </c>
      <c r="B100" s="40" t="s">
        <v>30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230</v>
      </c>
      <c r="B101" s="40" t="s">
        <v>31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231</v>
      </c>
      <c r="B102" s="40" t="s">
        <v>32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232</v>
      </c>
      <c r="B103" s="40" t="s">
        <v>33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233</v>
      </c>
      <c r="B104" s="40" t="s">
        <v>34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234</v>
      </c>
      <c r="B105" s="40" t="s">
        <v>35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235</v>
      </c>
      <c r="B106" s="40" t="s">
        <v>36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236</v>
      </c>
      <c r="B107" s="40" t="s">
        <v>37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64" t="s">
        <v>38</v>
      </c>
      <c r="B108" s="6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237</v>
      </c>
      <c r="B109" s="40" t="s">
        <v>39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238</v>
      </c>
      <c r="B110" s="40" t="s">
        <v>40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239</v>
      </c>
      <c r="B111" s="40" t="s">
        <v>41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240</v>
      </c>
      <c r="B112" s="40" t="s">
        <v>42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241</v>
      </c>
      <c r="B113" s="40" t="s">
        <v>43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242</v>
      </c>
      <c r="B114" s="40" t="s">
        <v>44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45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46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243</v>
      </c>
      <c r="B117" s="40" t="s">
        <v>47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64" t="s">
        <v>48</v>
      </c>
      <c r="B118" s="6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244</v>
      </c>
      <c r="B119" s="40" t="s">
        <v>49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245</v>
      </c>
      <c r="B120" s="40" t="s">
        <v>50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246</v>
      </c>
      <c r="B121" s="40" t="s">
        <v>51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247</v>
      </c>
      <c r="B122" s="40" t="s">
        <v>52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248</v>
      </c>
      <c r="B123" s="40" t="s">
        <v>53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249</v>
      </c>
      <c r="B124" s="40" t="s">
        <v>54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250</v>
      </c>
      <c r="B125" s="40" t="s">
        <v>55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251</v>
      </c>
      <c r="B126" s="40" t="s">
        <v>56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252</v>
      </c>
      <c r="B127" s="40" t="s">
        <v>57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64" t="s">
        <v>58</v>
      </c>
      <c r="B128" s="6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253</v>
      </c>
      <c r="B129" s="40" t="s">
        <v>59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254</v>
      </c>
      <c r="B130" s="40" t="s">
        <v>60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255</v>
      </c>
      <c r="B131" s="40" t="s">
        <v>61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64" t="s">
        <v>62</v>
      </c>
      <c r="B132" s="6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256</v>
      </c>
      <c r="B133" s="40" t="s">
        <v>63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257</v>
      </c>
      <c r="B134" s="40" t="s">
        <v>64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258</v>
      </c>
      <c r="B135" s="40" t="s">
        <v>65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259</v>
      </c>
      <c r="B136" s="40" t="s">
        <v>66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260</v>
      </c>
      <c r="B137" s="40" t="s">
        <v>67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261</v>
      </c>
      <c r="B138" s="40" t="s">
        <v>68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69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262</v>
      </c>
      <c r="B140" s="40" t="s">
        <v>70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64" t="s">
        <v>71</v>
      </c>
      <c r="B141" s="6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263</v>
      </c>
      <c r="B142" s="40" t="s">
        <v>72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264</v>
      </c>
      <c r="B143" s="40" t="s">
        <v>73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329</v>
      </c>
      <c r="B144" s="40" t="s">
        <v>74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64" t="s">
        <v>75</v>
      </c>
      <c r="B145" s="6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265</v>
      </c>
      <c r="B146" s="40" t="s">
        <v>76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266</v>
      </c>
      <c r="B147" s="40" t="s">
        <v>77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267</v>
      </c>
      <c r="B148" s="40" t="s">
        <v>78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268</v>
      </c>
      <c r="B149" s="40" t="s">
        <v>79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269</v>
      </c>
      <c r="B150" s="40" t="s">
        <v>80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270</v>
      </c>
      <c r="B151" s="40" t="s">
        <v>81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271</v>
      </c>
      <c r="B152" s="40" t="s">
        <v>82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81" t="s">
        <v>84</v>
      </c>
      <c r="B154" s="82"/>
      <c r="C154" s="8">
        <f>C4+C79</f>
        <v>0</v>
      </c>
      <c r="D154" s="8">
        <f t="shared" ref="D154:H154" si="42">D4+D79</f>
        <v>0</v>
      </c>
      <c r="E154" s="8">
        <f t="shared" si="42"/>
        <v>0</v>
      </c>
      <c r="F154" s="8">
        <f t="shared" si="42"/>
        <v>0</v>
      </c>
      <c r="G154" s="8">
        <f t="shared" si="42"/>
        <v>0</v>
      </c>
      <c r="H154" s="8">
        <f t="shared" si="42"/>
        <v>0</v>
      </c>
    </row>
    <row r="155" spans="1:8" ht="5.0999999999999996" customHeight="1">
      <c r="A155" s="80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6" t="s">
        <v>85</v>
      </c>
      <c r="B1" s="67"/>
      <c r="C1" s="67"/>
      <c r="D1" s="67"/>
      <c r="E1" s="67"/>
      <c r="F1" s="67"/>
      <c r="G1" s="68"/>
    </row>
    <row r="2" spans="1:7">
      <c r="A2" s="12"/>
      <c r="B2" s="69" t="s">
        <v>1</v>
      </c>
      <c r="C2" s="69"/>
      <c r="D2" s="69"/>
      <c r="E2" s="69"/>
      <c r="F2" s="69"/>
      <c r="G2" s="12"/>
    </row>
    <row r="3" spans="1:7" ht="22.5">
      <c r="A3" s="13" t="s">
        <v>2</v>
      </c>
      <c r="B3" s="14" t="s">
        <v>3</v>
      </c>
      <c r="C3" s="14" t="s">
        <v>86</v>
      </c>
      <c r="D3" s="14" t="s">
        <v>87</v>
      </c>
      <c r="E3" s="14" t="s">
        <v>6</v>
      </c>
      <c r="F3" s="14" t="s">
        <v>88</v>
      </c>
      <c r="G3" s="13" t="s">
        <v>89</v>
      </c>
    </row>
    <row r="4" spans="1:7">
      <c r="A4" s="15" t="s">
        <v>90</v>
      </c>
      <c r="B4" s="16"/>
      <c r="C4" s="16"/>
      <c r="D4" s="16"/>
      <c r="E4" s="16"/>
      <c r="F4" s="16"/>
      <c r="G4" s="16"/>
    </row>
    <row r="5" spans="1:7">
      <c r="A5" s="17" t="s">
        <v>91</v>
      </c>
      <c r="B5" s="8">
        <f>SUM(B6:B13)</f>
        <v>0</v>
      </c>
      <c r="C5" s="8">
        <f t="shared" ref="C5:G5" si="0">SUM(C6:C13)</f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>
      <c r="A6" s="18" t="s">
        <v>92</v>
      </c>
      <c r="B6" s="9"/>
      <c r="C6" s="9"/>
      <c r="D6" s="9">
        <f>B6+C6</f>
        <v>0</v>
      </c>
      <c r="E6" s="9"/>
      <c r="F6" s="9"/>
      <c r="G6" s="9">
        <f>D6-E6</f>
        <v>0</v>
      </c>
    </row>
    <row r="7" spans="1:7">
      <c r="A7" s="18" t="s">
        <v>93</v>
      </c>
      <c r="B7" s="9"/>
      <c r="C7" s="9"/>
      <c r="D7" s="9">
        <f t="shared" ref="D7:D13" si="1">B7+C7</f>
        <v>0</v>
      </c>
      <c r="E7" s="9"/>
      <c r="F7" s="9"/>
      <c r="G7" s="9">
        <f t="shared" ref="G7:G13" si="2">D7-E7</f>
        <v>0</v>
      </c>
    </row>
    <row r="8" spans="1:7">
      <c r="A8" s="18" t="s">
        <v>94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95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96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97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98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99</v>
      </c>
      <c r="B15" s="9"/>
      <c r="C15" s="9"/>
      <c r="D15" s="9"/>
      <c r="E15" s="9"/>
      <c r="F15" s="9"/>
      <c r="G15" s="9"/>
    </row>
    <row r="16" spans="1:7">
      <c r="A16" s="19" t="s">
        <v>100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92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93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94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95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96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97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98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84</v>
      </c>
      <c r="B26" s="8">
        <f>B5+B16</f>
        <v>0</v>
      </c>
      <c r="C26" s="8">
        <f t="shared" ref="C26:G26" si="6">C5+C16</f>
        <v>0</v>
      </c>
      <c r="D26" s="8">
        <f t="shared" si="6"/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6" t="s">
        <v>101</v>
      </c>
      <c r="B1" s="67"/>
      <c r="C1" s="67"/>
      <c r="D1" s="67"/>
      <c r="E1" s="67"/>
      <c r="F1" s="67"/>
      <c r="G1" s="67"/>
      <c r="H1" s="68"/>
    </row>
    <row r="2" spans="1:8" ht="12" customHeight="1">
      <c r="A2" s="71"/>
      <c r="B2" s="72"/>
      <c r="C2" s="70" t="s">
        <v>1</v>
      </c>
      <c r="D2" s="70"/>
      <c r="E2" s="70"/>
      <c r="F2" s="70"/>
      <c r="G2" s="70"/>
      <c r="H2" s="43"/>
    </row>
    <row r="3" spans="1:8" ht="22.5">
      <c r="A3" s="73" t="s">
        <v>2</v>
      </c>
      <c r="B3" s="74"/>
      <c r="C3" s="14" t="s">
        <v>3</v>
      </c>
      <c r="D3" s="14" t="s">
        <v>4</v>
      </c>
      <c r="E3" s="14" t="s">
        <v>5</v>
      </c>
      <c r="F3" s="14" t="s">
        <v>6</v>
      </c>
      <c r="G3" s="14" t="s">
        <v>88</v>
      </c>
      <c r="H3" s="13" t="s">
        <v>8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5" t="s">
        <v>102</v>
      </c>
      <c r="B5" s="76"/>
      <c r="C5" s="8">
        <f>C6+C16+C25+C36</f>
        <v>0</v>
      </c>
      <c r="D5" s="8">
        <f t="shared" ref="D5:H5" si="0">D6+D16+D25+D36</f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</row>
    <row r="6" spans="1:8" ht="12.75" customHeight="1">
      <c r="A6" s="62" t="s">
        <v>103</v>
      </c>
      <c r="B6" s="63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272</v>
      </c>
      <c r="B7" s="40" t="s">
        <v>104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273</v>
      </c>
      <c r="B8" s="40" t="s">
        <v>105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274</v>
      </c>
      <c r="B9" s="40" t="s">
        <v>106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275</v>
      </c>
      <c r="B10" s="40" t="s">
        <v>107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276</v>
      </c>
      <c r="B11" s="40" t="s">
        <v>108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277</v>
      </c>
      <c r="B12" s="40" t="s">
        <v>109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278</v>
      </c>
      <c r="B13" s="40" t="s">
        <v>110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279</v>
      </c>
      <c r="B14" s="40" t="s">
        <v>111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2" t="s">
        <v>112</v>
      </c>
      <c r="B16" s="77"/>
      <c r="C16" s="8">
        <f>SUM(C17:C23)</f>
        <v>0</v>
      </c>
      <c r="D16" s="8">
        <f t="shared" ref="D16:G16" si="4">SUM(D17:D23)</f>
        <v>0</v>
      </c>
      <c r="E16" s="8">
        <f t="shared" si="4"/>
        <v>0</v>
      </c>
      <c r="F16" s="8">
        <f t="shared" si="4"/>
        <v>0</v>
      </c>
      <c r="G16" s="8">
        <f t="shared" si="4"/>
        <v>0</v>
      </c>
      <c r="H16" s="8">
        <f t="shared" si="3"/>
        <v>0</v>
      </c>
    </row>
    <row r="17" spans="1:8">
      <c r="A17" s="46" t="s">
        <v>280</v>
      </c>
      <c r="B17" s="40" t="s">
        <v>113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281</v>
      </c>
      <c r="B18" s="40" t="s">
        <v>114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282</v>
      </c>
      <c r="B19" s="40" t="s">
        <v>115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283</v>
      </c>
      <c r="B20" s="40" t="s">
        <v>116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284</v>
      </c>
      <c r="B21" s="40" t="s">
        <v>117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285</v>
      </c>
      <c r="B22" s="40" t="s">
        <v>118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286</v>
      </c>
      <c r="B23" s="40" t="s">
        <v>119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2" t="s">
        <v>120</v>
      </c>
      <c r="B25" s="77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287</v>
      </c>
      <c r="B26" s="40" t="s">
        <v>121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288</v>
      </c>
      <c r="B27" s="40" t="s">
        <v>122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289</v>
      </c>
      <c r="B28" s="40" t="s">
        <v>123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290</v>
      </c>
      <c r="B29" s="40" t="s">
        <v>124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291</v>
      </c>
      <c r="B30" s="40" t="s">
        <v>125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292</v>
      </c>
      <c r="B31" s="40" t="s">
        <v>126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293</v>
      </c>
      <c r="B32" s="40" t="s">
        <v>127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294</v>
      </c>
      <c r="B33" s="40" t="s">
        <v>128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295</v>
      </c>
      <c r="B34" s="40" t="s">
        <v>129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2" t="s">
        <v>130</v>
      </c>
      <c r="B36" s="77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296</v>
      </c>
      <c r="B37" s="40" t="s">
        <v>131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297</v>
      </c>
      <c r="B38" s="48" t="s">
        <v>132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298</v>
      </c>
      <c r="B39" s="40" t="s">
        <v>133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299</v>
      </c>
      <c r="B40" s="40" t="s">
        <v>134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2" t="s">
        <v>135</v>
      </c>
      <c r="B42" s="77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62" t="s">
        <v>103</v>
      </c>
      <c r="B43" s="77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300</v>
      </c>
      <c r="B44" s="40" t="s">
        <v>104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301</v>
      </c>
      <c r="B45" s="40" t="s">
        <v>105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302</v>
      </c>
      <c r="B46" s="40" t="s">
        <v>106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303</v>
      </c>
      <c r="B47" s="40" t="s">
        <v>107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304</v>
      </c>
      <c r="B48" s="40" t="s">
        <v>108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305</v>
      </c>
      <c r="B49" s="40" t="s">
        <v>109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306</v>
      </c>
      <c r="B50" s="40" t="s">
        <v>110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307</v>
      </c>
      <c r="B51" s="40" t="s">
        <v>111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2" t="s">
        <v>112</v>
      </c>
      <c r="B53" s="77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308</v>
      </c>
      <c r="B54" s="40" t="s">
        <v>113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309</v>
      </c>
      <c r="B55" s="40" t="s">
        <v>114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310</v>
      </c>
      <c r="B56" s="40" t="s">
        <v>115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311</v>
      </c>
      <c r="B57" s="40" t="s">
        <v>116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312</v>
      </c>
      <c r="B58" s="40" t="s">
        <v>117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313</v>
      </c>
      <c r="B59" s="40" t="s">
        <v>118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314</v>
      </c>
      <c r="B60" s="40" t="s">
        <v>119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2" t="s">
        <v>120</v>
      </c>
      <c r="B62" s="77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315</v>
      </c>
      <c r="B63" s="40" t="s">
        <v>121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316</v>
      </c>
      <c r="B64" s="40" t="s">
        <v>122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317</v>
      </c>
      <c r="B65" s="40" t="s">
        <v>123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318</v>
      </c>
      <c r="B66" s="40" t="s">
        <v>124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319</v>
      </c>
      <c r="B67" s="40" t="s">
        <v>125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320</v>
      </c>
      <c r="B68" s="40" t="s">
        <v>126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321</v>
      </c>
      <c r="B69" s="40" t="s">
        <v>127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322</v>
      </c>
      <c r="B70" s="40" t="s">
        <v>128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323</v>
      </c>
      <c r="B71" s="40" t="s">
        <v>129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2" t="s">
        <v>130</v>
      </c>
      <c r="B73" s="77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324</v>
      </c>
      <c r="B74" s="40" t="s">
        <v>131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325</v>
      </c>
      <c r="B75" s="48" t="s">
        <v>132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326</v>
      </c>
      <c r="B76" s="40" t="s">
        <v>133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327</v>
      </c>
      <c r="B77" s="40" t="s">
        <v>134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2" t="s">
        <v>84</v>
      </c>
      <c r="B79" s="77"/>
      <c r="C79" s="8">
        <f>C5+C42</f>
        <v>0</v>
      </c>
      <c r="D79" s="8">
        <f t="shared" ref="D79:H79" si="20">D5+D42</f>
        <v>0</v>
      </c>
      <c r="E79" s="8">
        <f t="shared" si="20"/>
        <v>0</v>
      </c>
      <c r="F79" s="8">
        <f t="shared" si="20"/>
        <v>0</v>
      </c>
      <c r="G79" s="8">
        <f t="shared" si="20"/>
        <v>0</v>
      </c>
      <c r="H79" s="8">
        <f t="shared" si="20"/>
        <v>0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6" t="s">
        <v>136</v>
      </c>
      <c r="B1" s="78"/>
      <c r="C1" s="78"/>
      <c r="D1" s="78"/>
      <c r="E1" s="78"/>
      <c r="F1" s="78"/>
      <c r="G1" s="79"/>
    </row>
    <row r="2" spans="1:7">
      <c r="A2" s="22"/>
      <c r="B2" s="69" t="s">
        <v>1</v>
      </c>
      <c r="C2" s="69"/>
      <c r="D2" s="69"/>
      <c r="E2" s="69"/>
      <c r="F2" s="69"/>
      <c r="G2" s="12"/>
    </row>
    <row r="3" spans="1:7" ht="45.75" customHeight="1">
      <c r="A3" s="25" t="s">
        <v>2</v>
      </c>
      <c r="B3" s="14" t="s">
        <v>3</v>
      </c>
      <c r="C3" s="14" t="s">
        <v>4</v>
      </c>
      <c r="D3" s="14" t="s">
        <v>5</v>
      </c>
      <c r="E3" s="14" t="s">
        <v>137</v>
      </c>
      <c r="F3" s="14" t="s">
        <v>88</v>
      </c>
      <c r="G3" s="26" t="s">
        <v>8</v>
      </c>
    </row>
    <row r="4" spans="1:7">
      <c r="A4" s="27" t="s">
        <v>138</v>
      </c>
      <c r="B4" s="28">
        <f>B5+B6+B7+B10+B11+B14</f>
        <v>0</v>
      </c>
      <c r="C4" s="28">
        <f t="shared" ref="C4:G4" si="0">C5+C6+C7+C10+C11+C14</f>
        <v>0</v>
      </c>
      <c r="D4" s="28">
        <f t="shared" si="0"/>
        <v>0</v>
      </c>
      <c r="E4" s="28">
        <f t="shared" si="0"/>
        <v>0</v>
      </c>
      <c r="F4" s="28">
        <f t="shared" si="0"/>
        <v>0</v>
      </c>
      <c r="G4" s="28">
        <f t="shared" si="0"/>
        <v>0</v>
      </c>
    </row>
    <row r="5" spans="1:7">
      <c r="A5" s="29" t="s">
        <v>139</v>
      </c>
      <c r="B5" s="8"/>
      <c r="C5" s="8"/>
      <c r="D5" s="8">
        <f>B5+C5</f>
        <v>0</v>
      </c>
      <c r="E5" s="8"/>
      <c r="F5" s="8"/>
      <c r="G5" s="8">
        <f>D5-E5</f>
        <v>0</v>
      </c>
    </row>
    <row r="6" spans="1:7">
      <c r="A6" s="29" t="s">
        <v>140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141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142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143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144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145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146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147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148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149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139</v>
      </c>
      <c r="B17" s="8"/>
      <c r="C17" s="8"/>
      <c r="D17" s="8">
        <f t="shared" ref="D17:D18" si="7">B17+C17</f>
        <v>0</v>
      </c>
      <c r="E17" s="8"/>
      <c r="F17" s="8"/>
      <c r="G17" s="8">
        <f t="shared" ref="G17:G26" si="8">D17-E17</f>
        <v>0</v>
      </c>
    </row>
    <row r="18" spans="1:7">
      <c r="A18" s="29" t="s">
        <v>140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141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142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143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144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145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146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147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148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150</v>
      </c>
      <c r="B27" s="8">
        <f>B4+B16</f>
        <v>0</v>
      </c>
      <c r="C27" s="8">
        <f t="shared" ref="C27:G27" si="13">C4+C16</f>
        <v>0</v>
      </c>
      <c r="D27" s="8">
        <f t="shared" si="13"/>
        <v>0</v>
      </c>
      <c r="E27" s="8">
        <f t="shared" si="13"/>
        <v>0</v>
      </c>
      <c r="F27" s="8">
        <f t="shared" si="13"/>
        <v>0</v>
      </c>
      <c r="G27" s="8">
        <f t="shared" si="13"/>
        <v>0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Jasso</cp:lastModifiedBy>
  <cp:lastPrinted>2017-04-18T18:51:15Z</cp:lastPrinted>
  <dcterms:created xsi:type="dcterms:W3CDTF">2017-01-11T17:22:36Z</dcterms:created>
  <dcterms:modified xsi:type="dcterms:W3CDTF">2017-04-18T18:51:36Z</dcterms:modified>
</cp:coreProperties>
</file>