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4TO INFORME TRIMESTRAL 2020\DIGITALES\"/>
    </mc:Choice>
  </mc:AlternateContent>
  <xr:revisionPtr revIDLastSave="0" documentId="13_ncr:1_{A03670EA-A495-46D4-9BAE-54B1074AF923}" xr6:coauthVersionLast="46" xr6:coauthVersionMax="46" xr10:uidLastSave="{00000000-0000-0000-0000-000000000000}"/>
  <bookViews>
    <workbookView xWindow="-120" yWindow="-120" windowWidth="29040" windowHeight="15840" activeTab="13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10" r:id="rId9"/>
    <sheet name="F7A" sheetId="13" r:id="rId10"/>
    <sheet name="F7B" sheetId="14" r:id="rId11"/>
    <sheet name="F7C" sheetId="15" r:id="rId12"/>
    <sheet name="F7D" sheetId="11" r:id="rId13"/>
    <sheet name="F8" sheetId="12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<sst xmlns="http://schemas.openxmlformats.org/spreadsheetml/2006/main" count="1041" uniqueCount="770">
  <si>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</si>
  <si>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</si>
  <si>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</si>
  <si>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</si>
  <si>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</si>
  <si>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</si>
  <si>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</si>
  <si>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</si>
  <si>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</si>
  <si>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</si>
  <si>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</si>
  <si>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</si>
  <si>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</si>
  <si>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</si>
  <si>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</si>
  <si>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</si>
  <si>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</si>
  <si>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</si>
  <si>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</si>
  <si>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</si>
  <si>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</si>
  <si>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</si>
  <si>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</si>
  <si>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</si>
  <si>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</si>
  <si>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</si>
  <si>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</si>
  <si>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</si>
  <si>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</si>
  <si>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</si>
  <si>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</si>
  <si>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</si>
  <si>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</si>
  <si>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</si>
  <si>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</si>
  <si>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</si>
  <si>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</si>
  <si>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</si>
  <si>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</si>
  <si>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</si>
  <si>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</si>
  <si>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</si>
  <si>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</si>
  <si>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</si>
  <si>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</si>
  <si>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</si>
  <si>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</si>
  <si>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</si>
  <si>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</si>
  <si>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</si>
  <si>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</si>
  <si>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</si>
  <si>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</si>
  <si>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</si>
  <si>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</si>
  <si>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</si>
  <si>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</si>
  <si>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</si>
  <si>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</si>
  <si>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</si>
  <si>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</si>
  <si>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</si>
  <si>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</si>
  <si>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</si>
  <si>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</si>
  <si>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</si>
  <si>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</si>
  <si>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</si>
  <si>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</si>
  <si>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</si>
  <si>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</si>
  <si>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</si>
  <si>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</si>
  <si>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</si>
  <si>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</si>
  <si>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</si>
  <si>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</si>
  <si>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</si>
  <si>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</si>
  <si>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</si>
  <si>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</si>
  <si>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</si>
  <si>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</si>
  <si>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</si>
  <si>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</si>
  <si>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</si>
  <si>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</si>
  <si>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</si>
  <si>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</si>
  <si>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</si>
  <si>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</si>
  <si>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</si>
  <si>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</si>
  <si>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</si>
  <si>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</si>
  <si>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</si>
  <si>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</si>
  <si>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</si>
  <si>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</si>
  <si>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</si>
  <si>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</si>
  <si>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</si>
  <si>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</si>
  <si>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</si>
  <si>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</si>
  <si>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</si>
  <si>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</si>
  <si>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</si>
  <si>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</si>
  <si>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</si>
  <si>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</si>
  <si>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</si>
  <si>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</si>
  <si>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</si>
  <si>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</si>
  <si>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</si>
  <si>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</si>
  <si>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</si>
  <si>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</si>
  <si>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</si>
  <si>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</si>
  <si>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</si>
  <si>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</si>
  <si>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2019 y al 31 de Diciembre de 2020</t>
  </si>
  <si>
    <t>Formato 2 Informe Analítico de la Deuda Pública y Otros Pasivos - LDF</t>
  </si>
  <si>
    <t>Informe Analítico de la Deuda Pública y Otros Pasivos - LDF</t>
  </si>
  <si>
    <t>Al 31 de Diciembre de 2019 y al 31 de Diciembre de 2020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</si>
  <si>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</si>
  <si>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</si>
  <si>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</si>
  <si>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</si>
  <si>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</si>
  <si>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</si>
  <si>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</si>
  <si>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</si>
  <si>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</si>
  <si>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</si>
  <si>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</si>
  <si>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</si>
  <si>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</si>
  <si>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</si>
  <si>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</si>
  <si>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</si>
  <si>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</si>
  <si>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</si>
  <si>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</si>
  <si>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</si>
  <si>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</si>
  <si>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</si>
  <si>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</si>
  <si>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</si>
  <si>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</si>
  <si>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</si>
  <si>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</si>
  <si>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</si>
  <si>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</si>
  <si>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</si>
  <si>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</si>
  <si>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</si>
  <si>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</si>
  <si>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</si>
  <si>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</si>
  <si>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</si>
  <si>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</si>
  <si>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</si>
  <si>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</si>
  <si>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</si>
  <si>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</si>
  <si>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2020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</si>
  <si>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</si>
  <si>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</si>
  <si>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</si>
  <si>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</si>
  <si>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</si>
  <si>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</si>
  <si>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</si>
  <si>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</si>
  <si>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</si>
  <si>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</si>
  <si>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</si>
  <si>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</si>
  <si>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</si>
  <si>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</si>
  <si>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</si>
  <si>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</si>
  <si>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</si>
  <si>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</si>
  <si>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</si>
  <si>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</si>
  <si>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</si>
  <si>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</si>
  <si>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</si>
  <si>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</si>
  <si>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</si>
  <si>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</si>
  <si>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</si>
  <si>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</si>
  <si>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</si>
  <si>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</si>
  <si>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</si>
  <si>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</si>
  <si>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</si>
  <si>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</si>
  <si>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</si>
  <si>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</si>
  <si>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</si>
  <si>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</si>
  <si>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</si>
  <si>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</si>
  <si>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</si>
  <si>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</si>
  <si>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</si>
  <si>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</si>
  <si>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</si>
  <si>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</si>
  <si>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</si>
  <si>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</si>
  <si>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</si>
  <si>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</si>
  <si>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</si>
  <si>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</si>
  <si>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</si>
  <si>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</si>
  <si>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</si>
  <si>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</si>
  <si>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</si>
  <si>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</si>
  <si>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</si>
  <si>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</si>
  <si>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</si>
  <si>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</si>
  <si>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</si>
  <si>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</si>
  <si>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</si>
  <si>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</si>
  <si>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</si>
  <si>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</si>
  <si>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</si>
  <si>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</si>
  <si>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</si>
  <si>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</si>
  <si>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</si>
  <si>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</si>
  <si>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</si>
  <si>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</si>
  <si>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</si>
  <si>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</si>
  <si>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</si>
  <si>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</si>
  <si>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</si>
  <si>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</si>
  <si>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</si>
  <si>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</si>
  <si>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</si>
  <si>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</si>
  <si>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</si>
  <si>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</si>
  <si>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</si>
  <si>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</si>
  <si>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</si>
  <si>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</si>
  <si>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</si>
  <si>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</si>
  <si>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</si>
  <si>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</si>
  <si>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</si>
  <si>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</si>
  <si>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</si>
  <si>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</si>
  <si>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</si>
  <si>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</si>
  <si>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</si>
  <si>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</si>
  <si>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</si>
  <si>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</si>
  <si>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</si>
  <si>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</si>
  <si>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</si>
  <si>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</si>
  <si>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</si>
  <si>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</si>
  <si>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</si>
  <si>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</si>
  <si>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</si>
  <si>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</si>
  <si>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</si>
  <si>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</si>
  <si>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</si>
  <si>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</si>
  <si>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</si>
  <si>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</si>
  <si>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</si>
  <si>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</si>
  <si>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</si>
  <si>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</si>
  <si>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</si>
  <si>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</si>
  <si>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</si>
  <si>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</si>
  <si>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</si>
  <si>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</si>
  <si>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</si>
  <si>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</si>
  <si>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</si>
  <si>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</si>
  <si>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</si>
  <si>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</si>
  <si>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</si>
  <si>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</si>
  <si>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</si>
  <si>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</si>
  <si>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</si>
  <si>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</si>
  <si>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</si>
  <si>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</si>
  <si>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</si>
  <si>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</si>
  <si>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</si>
  <si>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</si>
  <si>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</si>
  <si>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</si>
  <si>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</si>
  <si>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</si>
  <si>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</si>
  <si>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</si>
  <si>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</si>
  <si>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</si>
  <si>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</si>
  <si>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</si>
  <si>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</si>
  <si>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</si>
  <si>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</si>
  <si>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</si>
  <si>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</si>
  <si>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</si>
  <si>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</si>
  <si>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</si>
  <si>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</si>
  <si>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</si>
  <si>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</si>
  <si>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</si>
  <si>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</si>
  <si>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</si>
  <si>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</si>
  <si>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</si>
  <si>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</si>
  <si>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</si>
  <si>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</si>
  <si>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</si>
  <si>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</si>
  <si>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</si>
  <si>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</si>
  <si>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</si>
  <si>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</si>
  <si>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</si>
  <si>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</si>
  <si>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</si>
  <si>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</si>
  <si>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</si>
  <si>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</si>
  <si>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</si>
  <si>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</si>
  <si>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</si>
  <si>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</si>
  <si>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</si>
  <si>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</si>
  <si>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</si>
  <si>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</si>
  <si>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</si>
  <si>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</si>
  <si>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</si>
  <si>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</si>
  <si>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</si>
  <si>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</si>
  <si>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</si>
  <si>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</si>
  <si>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</si>
  <si>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</si>
  <si>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</si>
  <si>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</si>
  <si>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</si>
  <si>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</si>
  <si>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</si>
  <si>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</si>
  <si>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</si>
  <si>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</si>
  <si>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</si>
  <si>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</si>
  <si>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</si>
  <si>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</si>
  <si>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</si>
  <si>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</si>
  <si>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</si>
  <si>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</si>
  <si>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</si>
  <si>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</si>
  <si>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</si>
  <si>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</si>
  <si>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</si>
  <si>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</si>
  <si>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</si>
  <si>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</si>
  <si>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</si>
  <si>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</si>
  <si>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</si>
  <si>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</si>
  <si>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</si>
  <si>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</si>
  <si>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</si>
  <si>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</si>
  <si>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</si>
  <si>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</si>
  <si>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</si>
  <si>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</si>
  <si>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</si>
  <si>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</si>
  <si>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</si>
  <si>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</si>
  <si>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</si>
  <si>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</si>
  <si>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</si>
  <si>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</si>
  <si>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</si>
  <si>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</si>
  <si>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</si>
  <si>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</si>
  <si>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</si>
  <si>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</si>
  <si>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</si>
  <si>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</si>
  <si>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</si>
  <si>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</si>
  <si>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</si>
  <si>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</si>
  <si>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</si>
  <si>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</si>
  <si>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</si>
  <si>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</si>
  <si>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</si>
  <si>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</si>
  <si>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</si>
  <si>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</si>
  <si>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</si>
  <si>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</si>
  <si>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</si>
  <si>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</si>
  <si>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</si>
  <si>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</si>
  <si>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</si>
  <si>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</si>
  <si>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</si>
  <si>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</si>
  <si>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</si>
  <si>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</si>
  <si>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</si>
  <si>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</si>
  <si>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</si>
  <si>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</si>
  <si>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</si>
  <si>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</si>
  <si>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</si>
  <si>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</si>
  <si>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</si>
  <si>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</si>
  <si>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</si>
  <si>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</si>
  <si>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</si>
  <si>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</si>
  <si>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</si>
  <si>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</si>
  <si>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</si>
  <si>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</si>
  <si>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</si>
  <si>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</si>
  <si>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</si>
  <si>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</si>
  <si>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</si>
  <si>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</si>
  <si>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</si>
  <si>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</si>
  <si>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</si>
  <si>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</si>
  <si>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</si>
  <si>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</si>
  <si>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</si>
  <si>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</si>
  <si>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</si>
  <si>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</si>
  <si>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</si>
  <si>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</si>
  <si>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</si>
  <si>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</si>
  <si>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</si>
  <si>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</si>
  <si>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</si>
  <si>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</si>
  <si>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</si>
  <si>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</si>
  <si>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</si>
  <si>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</si>
  <si>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</si>
  <si>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</si>
  <si>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</si>
  <si>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</si>
  <si>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</si>
  <si>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</si>
  <si>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</si>
  <si>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</si>
  <si>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</si>
  <si>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</si>
  <si>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</si>
  <si>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</si>
  <si>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</si>
  <si>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</si>
  <si>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</si>
  <si>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</si>
  <si>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</si>
  <si>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</si>
  <si>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</si>
  <si>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</si>
  <si>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</si>
  <si>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</si>
  <si>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</si>
  <si>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</si>
  <si>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</si>
  <si>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</si>
  <si>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</si>
  <si>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</si>
  <si>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</si>
  <si>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</si>
  <si>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</si>
  <si>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</si>
  <si>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</si>
  <si>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</si>
  <si>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</si>
  <si>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</si>
  <si>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</si>
  <si>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</si>
  <si>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</si>
  <si>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</si>
  <si>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</si>
  <si>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</si>
  <si>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</si>
  <si>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</si>
  <si>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</si>
  <si>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</si>
  <si>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</si>
  <si>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</si>
  <si>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</si>
  <si>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</si>
  <si>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</si>
  <si>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</si>
  <si>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</si>
  <si>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</si>
  <si>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</si>
  <si>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</si>
  <si>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</si>
  <si>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</si>
  <si>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</si>
  <si>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</si>
  <si>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</si>
  <si>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</si>
  <si>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</si>
  <si>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</si>
  <si>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</si>
  <si>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</si>
  <si>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</si>
  <si>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</si>
  <si>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</si>
  <si>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</si>
  <si>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</si>
  <si>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</si>
  <si>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</si>
  <si>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</si>
  <si>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</si>
  <si>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</si>
  <si>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</si>
  <si>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</si>
  <si>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</si>
  <si>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</si>
  <si>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</si>
  <si>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</si>
  <si>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</si>
  <si>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</si>
  <si>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</si>
  <si>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</si>
  <si>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</si>
  <si>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</si>
  <si>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</si>
  <si>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</si>
  <si>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</si>
  <si>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</si>
  <si>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</si>
  <si>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</si>
  <si>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</si>
  <si>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</si>
  <si>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</si>
  <si>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</si>
  <si>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</si>
  <si>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</si>
  <si>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</si>
  <si>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</si>
  <si>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</si>
  <si>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</si>
  <si>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</si>
  <si>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</si>
  <si>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</si>
  <si>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</si>
  <si>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</si>
  <si>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</si>
  <si>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</si>
  <si>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</si>
  <si>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</si>
  <si>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</si>
  <si>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</si>
  <si>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</si>
  <si>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</si>
  <si>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</si>
  <si>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</si>
  <si>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</si>
  <si>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</si>
  <si>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</si>
  <si>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</si>
  <si>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</si>
  <si>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</si>
  <si>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</si>
  <si>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</si>
  <si>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</si>
  <si>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</si>
  <si>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</si>
  <si>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</si>
  <si>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</si>
  <si>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</si>
  <si>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</si>
  <si>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</si>
  <si>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</si>
  <si>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</si>
  <si>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</si>
  <si>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</si>
  <si>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</si>
  <si>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Municipio de Valle de Santiago, Gobierno del Estado de Guanajuato</t>
  </si>
  <si>
    <t>Proyecciones de Ingresos - LDF</t>
  </si>
  <si>
    <t>(CIFRAS NOMINALES)</t>
  </si>
  <si>
    <t>Concepto (b)</t>
  </si>
  <si>
    <t>2021 (d)</t>
  </si>
  <si>
    <t>2022 (d)</t>
  </si>
  <si>
    <t>2023 (d)</t>
  </si>
  <si>
    <t>2024 (d)</t>
  </si>
  <si>
    <t>2025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</si>
  <si>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</si>
  <si>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</si>
  <si>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</si>
  <si>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</si>
  <si>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</si>
  <si>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</si>
  <si>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</si>
  <si>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</si>
  <si>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</si>
  <si>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</si>
  <si>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</si>
  <si>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</si>
  <si>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</si>
  <si>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</si>
  <si>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</si>
  <si>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</si>
  <si>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</si>
  <si>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</si>
  <si>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</si>
  <si>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</si>
  <si>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</si>
  <si>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</si>
  <si>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</si>
  <si>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</si>
  <si>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</si>
  <si>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</si>
  <si>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</si>
  <si>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</si>
  <si>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</si>
  <si>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</si>
  <si>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</si>
  <si>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</si>
  <si>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</si>
  <si>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</si>
  <si>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2014 ¹ (c)</t>
  </si>
  <si>
    <t>2015 ¹ (c)</t>
  </si>
  <si>
    <t>2016 ¹ (c)</t>
  </si>
  <si>
    <t>2017 ¹ (c)</t>
  </si>
  <si>
    <t>2018 ¹ (c)</t>
  </si>
  <si>
    <t>2019 ' 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</si>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</sst>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  <numFmt numFmtId="166" formatCode="_-[$€-2]* #,##0.00_-;\-[$€-2]* #,##0.00_-;_-[$€-2]* &quot;-&quot;??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44" fontId="3" fillId="0" borderId="0" applyFont="0" applyFill="0" applyBorder="0" applyAlignment="0" applyProtection="0"/>
    <xf numFmtId="0" fontId="15" fillId="0" borderId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</cellStyleXfs>
  <cellXfs count="355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3" fontId="1" fillId="0" borderId="12" xfId="2" applyFont="1" applyFill="1" applyBorder="1" applyAlignment="1" applyProtection="1">
      <alignment horizontal="right" vertical="center"/>
      <protection locked="0"/>
    </xf>
    <xf numFmtId="43" fontId="0" fillId="0" borderId="12" xfId="2" applyFont="1" applyFill="1" applyBorder="1" applyAlignment="1" applyProtection="1">
      <alignment horizontal="right" vertical="center"/>
      <protection locked="0"/>
    </xf>
    <xf numFmtId="43" fontId="0" fillId="0" borderId="12" xfId="2" applyFont="1" applyFill="1" applyBorder="1" applyAlignment="1">
      <alignment horizontal="right"/>
    </xf>
    <xf numFmtId="43" fontId="0" fillId="2" borderId="14" xfId="2" applyFont="1" applyFill="1" applyBorder="1" applyAlignment="1">
      <alignment horizontal="right"/>
    </xf>
    <xf numFmtId="43" fontId="0" fillId="0" borderId="12" xfId="2" applyFont="1" applyBorder="1" applyAlignment="1">
      <alignment horizontal="right"/>
    </xf>
    <xf numFmtId="43" fontId="0" fillId="0" borderId="12" xfId="2" applyFont="1" applyFill="1" applyBorder="1" applyAlignment="1">
      <alignment horizontal="right" vertical="center"/>
    </xf>
    <xf numFmtId="43" fontId="0" fillId="0" borderId="13" xfId="2" applyFont="1" applyFill="1" applyBorder="1" applyAlignment="1">
      <alignment horizontal="right"/>
    </xf>
    <xf numFmtId="43" fontId="3" fillId="0" borderId="12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/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2" applyFont="1" applyFill="1" applyBorder="1" applyProtection="1">
      <protection locked="0"/>
    </xf>
    <xf numFmtId="43" fontId="0" fillId="0" borderId="12" xfId="2" applyFont="1" applyFill="1" applyBorder="1" applyProtection="1">
      <protection locked="0"/>
    </xf>
    <xf numFmtId="43" fontId="0" fillId="0" borderId="12" xfId="2" applyFont="1" applyFill="1" applyBorder="1"/>
    <xf numFmtId="43" fontId="10" fillId="2" borderId="14" xfId="2" applyFont="1" applyFill="1" applyBorder="1" applyAlignment="1"/>
    <xf numFmtId="43" fontId="11" fillId="2" borderId="14" xfId="2" applyFont="1" applyFill="1" applyBorder="1" applyAlignment="1"/>
    <xf numFmtId="43" fontId="9" fillId="0" borderId="12" xfId="2" applyFont="1" applyFill="1" applyBorder="1" applyProtection="1">
      <protection locked="0"/>
    </xf>
    <xf numFmtId="43" fontId="1" fillId="0" borderId="12" xfId="2" applyFont="1" applyFill="1" applyBorder="1"/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 applyAlignment="1">
      <alignment vertical="center"/>
    </xf>
    <xf numFmtId="43" fontId="11" fillId="2" borderId="14" xfId="2" applyFont="1" applyFill="1" applyBorder="1" applyAlignment="1">
      <alignment vertical="center"/>
    </xf>
    <xf numFmtId="43" fontId="1" fillId="0" borderId="12" xfId="2" applyFont="1" applyFill="1" applyBorder="1" applyAlignment="1">
      <alignment vertical="center"/>
    </xf>
    <xf numFmtId="43" fontId="11" fillId="2" borderId="14" xfId="2" applyFont="1" applyFill="1" applyBorder="1"/>
    <xf numFmtId="43" fontId="0" fillId="0" borderId="13" xfId="2" applyFont="1" applyFill="1" applyBorder="1"/>
    <xf numFmtId="43" fontId="3" fillId="0" borderId="12" xfId="2" applyFont="1" applyFill="1" applyBorder="1" applyProtection="1">
      <protection locked="0"/>
    </xf>
    <xf numFmtId="43" fontId="3" fillId="0" borderId="15" xfId="2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2" xfId="2" applyFont="1" applyFill="1" applyBorder="1"/>
    <xf numFmtId="43" fontId="0" fillId="0" borderId="12" xfId="2" applyFont="1" applyFill="1" applyBorder="1" applyAlignment="1" applyProtection="1">
      <alignment vertical="center"/>
      <protection locked="0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2" borderId="14" xfId="2" applyFont="1" applyFill="1" applyBorder="1" applyAlignment="1">
      <alignment vertical="center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/>
    <xf numFmtId="43" fontId="0" fillId="0" borderId="0" xfId="2" applyFont="1"/>
    <xf numFmtId="43" fontId="0" fillId="0" borderId="0" xfId="2" applyFont="1" applyFill="1" applyBorder="1" applyAlignment="1" applyProtection="1">
      <alignment vertical="center"/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43" fontId="1" fillId="3" borderId="12" xfId="2" applyFont="1" applyFill="1" applyBorder="1" applyAlignment="1" applyProtection="1">
      <alignment vertical="center"/>
      <protection locked="0"/>
    </xf>
    <xf numFmtId="43" fontId="0" fillId="3" borderId="12" xfId="2" applyFont="1" applyFill="1" applyBorder="1" applyAlignment="1" applyProtection="1">
      <alignment vertical="center"/>
      <protection locked="0"/>
    </xf>
    <xf numFmtId="43" fontId="0" fillId="3" borderId="12" xfId="2" applyFont="1" applyFill="1" applyBorder="1" applyAlignment="1">
      <alignment vertical="center"/>
    </xf>
    <xf numFmtId="43" fontId="0" fillId="0" borderId="13" xfId="2" applyFont="1" applyBorder="1"/>
    <xf numFmtId="0" fontId="16" fillId="0" borderId="5" xfId="3" applyFont="1" applyFill="1" applyBorder="1" applyAlignment="1">
      <alignment horizontal="left" vertical="top"/>
    </xf>
    <xf numFmtId="43" fontId="3" fillId="3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43" fontId="1" fillId="0" borderId="4" xfId="2" applyFont="1" applyFill="1" applyBorder="1" applyAlignment="1" applyProtection="1">
      <alignment vertical="center"/>
      <protection locked="0"/>
    </xf>
    <xf numFmtId="43" fontId="0" fillId="0" borderId="6" xfId="2" applyFont="1" applyFill="1" applyBorder="1" applyAlignment="1" applyProtection="1">
      <alignment vertical="center"/>
      <protection locked="0"/>
    </xf>
    <xf numFmtId="43" fontId="1" fillId="0" borderId="6" xfId="2" applyFont="1" applyFill="1" applyBorder="1" applyAlignment="1" applyProtection="1">
      <alignment vertical="center"/>
      <protection locked="0"/>
    </xf>
    <xf numFmtId="43" fontId="0" fillId="0" borderId="6" xfId="2" applyFont="1" applyFill="1" applyBorder="1" applyAlignment="1" applyProtection="1">
      <alignment vertical="center" wrapText="1"/>
      <protection locked="0"/>
    </xf>
    <xf numFmtId="43" fontId="0" fillId="0" borderId="6" xfId="2" applyFont="1" applyFill="1" applyBorder="1" applyAlignment="1">
      <alignment vertical="center"/>
    </xf>
    <xf numFmtId="43" fontId="0" fillId="0" borderId="8" xfId="2" applyFont="1" applyFill="1" applyBorder="1"/>
    <xf numFmtId="43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2" applyFont="1" applyFill="1" applyBorder="1" applyAlignment="1" applyProtection="1">
      <alignment horizontal="right" vertical="center"/>
      <protection locked="0"/>
    </xf>
    <xf numFmtId="43" fontId="0" fillId="0" borderId="6" xfId="2" applyFont="1" applyFill="1" applyBorder="1" applyAlignment="1" applyProtection="1">
      <alignment horizontal="right" vertical="center"/>
      <protection locked="0"/>
    </xf>
    <xf numFmtId="43" fontId="0" fillId="0" borderId="6" xfId="2" applyFont="1" applyFill="1" applyBorder="1" applyAlignment="1">
      <alignment horizontal="right" vertical="center"/>
    </xf>
    <xf numFmtId="43" fontId="0" fillId="0" borderId="8" xfId="2" applyFont="1" applyBorder="1" applyAlignment="1">
      <alignment horizontal="center"/>
    </xf>
    <xf numFmtId="43" fontId="3" fillId="0" borderId="6" xfId="2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/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44" fontId="0" fillId="0" borderId="0" xfId="5" applyFont="1"/>
    <xf numFmtId="44" fontId="0" fillId="0" borderId="0" xfId="0" applyNumberFormat="1"/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5" fontId="0" fillId="0" borderId="0" xfId="0" applyNumberForma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18" fillId="0" borderId="12" xfId="4" applyNumberFormat="1" applyFont="1" applyFill="1" applyBorder="1" applyProtection="1">
      <protection locked="0"/>
    </xf>
  </cellXfs>
  <cellStyles count="21">
    <cellStyle name="Euro" xfId="7" xr:uid="{D322FFCB-D60E-43A7-8C47-E95271000AE8}"/>
    <cellStyle name="Millares" xfId="1" builtinId="3"/>
    <cellStyle name="Millares 2" xfId="2" xr:uid="{FF052486-DAD0-4AEA-8BAD-05BBD39DFD51}"/>
    <cellStyle name="Millares 2 2" xfId="9" xr:uid="{AFEB1622-463A-4E59-9B9E-E1BAC0DE737E}"/>
    <cellStyle name="Millares 2 3" xfId="10" xr:uid="{B80191D8-EF4D-4266-8ADE-5EFA3760F5D1}"/>
    <cellStyle name="Millares 2 4" xfId="8" xr:uid="{55667390-7CC2-4E9E-AAA5-ABACD6216ECB}"/>
    <cellStyle name="Millares 3" xfId="11" xr:uid="{DD2194FC-F694-48B6-A7E3-2B3C8E29A174}"/>
    <cellStyle name="Moneda" xfId="5" builtinId="4"/>
    <cellStyle name="Moneda 2" xfId="12" xr:uid="{EFB6C9DC-42DA-416E-B04C-2C1A00536313}"/>
    <cellStyle name="Normal" xfId="0" builtinId="0"/>
    <cellStyle name="Normal 2" xfId="4" xr:uid="{0A642E67-1F41-496A-8280-43ACFF9492B7}"/>
    <cellStyle name="Normal 2 2" xfId="14" xr:uid="{30EAED44-540C-479E-AC6C-C964E98ABDB1}"/>
    <cellStyle name="Normal 2 3" xfId="13" xr:uid="{B7BDFD54-656F-4E9D-AE5B-1ABE714150EF}"/>
    <cellStyle name="Normal 3" xfId="3" xr:uid="{AE8D6A63-A843-4F92-8667-3D761C7AE920}"/>
    <cellStyle name="Normal 4" xfId="15" xr:uid="{8A635845-40EE-4B91-AF47-E791F7B161F8}"/>
    <cellStyle name="Normal 4 2" xfId="16" xr:uid="{2CCBF8C6-818F-43B3-B4A1-084C0ACF6E47}"/>
    <cellStyle name="Normal 5" xfId="17" xr:uid="{EEFB0F9A-1869-4D16-A17F-8D846231B1C3}"/>
    <cellStyle name="Normal 5 2" xfId="18" xr:uid="{754F97D5-F7BA-4B31-A981-30306867B6A8}"/>
    <cellStyle name="Normal 6" xfId="19" xr:uid="{E8FE0B42-A513-4C3E-8782-4D8C43B75F53}"/>
    <cellStyle name="Normal 6 2" xfId="20" xr:uid="{DEC99EF6-D95E-4E97-B65D-5A4A1FFD0FD3}"/>
    <cellStyle name="Normal 7" xfId="6" xr:uid="{D02F8AFB-11BC-4119-B2C3-11E798B1F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E103" sqref="E103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05" t="s">
        <v>0</v>
      </c>
      <c r="B1" s="305"/>
      <c r="C1" s="305"/>
      <c r="D1" s="305"/>
      <c r="E1" s="305"/>
      <c r="F1" s="305"/>
    </row>
    <row r="2" spans="1:6">
      <c r="A2" s="306" t="s">
        <v>122</v>
      </c>
      <c r="B2" s="307"/>
      <c r="C2" s="307"/>
      <c r="D2" s="307"/>
      <c r="E2" s="307"/>
      <c r="F2" s="308"/>
    </row>
    <row r="3" spans="1:6">
      <c r="A3" s="309" t="s">
        <v>1</v>
      </c>
      <c r="B3" s="310"/>
      <c r="C3" s="310"/>
      <c r="D3" s="310"/>
      <c r="E3" s="310"/>
      <c r="F3" s="311"/>
    </row>
    <row r="4" spans="1:6">
      <c r="A4" s="312" t="s">
        <v>123</v>
      </c>
      <c r="B4" s="313"/>
      <c r="C4" s="313"/>
      <c r="D4" s="313"/>
      <c r="E4" s="313"/>
      <c r="F4" s="314"/>
    </row>
    <row r="5" spans="1:6">
      <c r="A5" s="315" t="s">
        <v>2</v>
      </c>
      <c r="B5" s="316"/>
      <c r="C5" s="316"/>
      <c r="D5" s="316"/>
      <c r="E5" s="316"/>
      <c r="F5" s="317"/>
    </row>
    <row r="6" spans="1:6" s="6" customFormat="1">
      <c r="A6" s="2" t="s">
        <v>3</v>
      </c>
      <c r="B6" s="3">
        <v>2020</v>
      </c>
      <c r="C6" s="4">
        <v>2019</v>
      </c>
      <c r="D6" s="5" t="s">
        <v>4</v>
      </c>
      <c r="E6" s="3">
        <v>2020</v>
      </c>
      <c r="F6" s="4">
        <v>2019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7035593.2699999996</v>
      </c>
      <c r="C9" s="32">
        <f>SUM(C10:C16)</f>
        <v>3244733.31</v>
      </c>
      <c r="D9" s="20" t="s">
        <v>10</v>
      </c>
      <c r="E9" s="32">
        <f>SUM(E10:E18)</f>
        <v>19395319.199999999</v>
      </c>
      <c r="F9" s="32">
        <f>SUM(F10:F18)</f>
        <v>14164936.92</v>
      </c>
    </row>
    <row r="10" spans="1:6">
      <c r="A10" s="14" t="s">
        <v>11</v>
      </c>
      <c r="B10" s="32"/>
      <c r="C10" s="32"/>
      <c r="D10" s="21" t="s">
        <v>12</v>
      </c>
      <c r="E10" s="35">
        <v>1501690.5</v>
      </c>
      <c r="F10" s="35">
        <v>1344843.48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6288934.9100000001</v>
      </c>
      <c r="F11" s="35">
        <v>3963438.09</v>
      </c>
    </row>
    <row r="12" spans="1:6">
      <c r="A12" s="14" t="s">
        <v>15</v>
      </c>
      <c r="B12" s="35">
        <v>6841214</v>
      </c>
      <c r="C12" s="35">
        <v>3050354.04</v>
      </c>
      <c r="D12" s="21" t="s">
        <v>16</v>
      </c>
      <c r="E12" s="35">
        <v>-77864.91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12946371.43</v>
      </c>
      <c r="F16" s="35">
        <v>9488629.1400000006</v>
      </c>
    </row>
    <row r="17" spans="1:6">
      <c r="A17" s="13" t="s">
        <v>25</v>
      </c>
      <c r="B17" s="32">
        <f>SUM(B18:B24)</f>
        <v>34310861.060000002</v>
      </c>
      <c r="C17" s="32">
        <f>SUM(C18:C24)</f>
        <v>30466460.579999998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-1263812.73</v>
      </c>
      <c r="F18" s="35">
        <v>-554108.88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535211.47</v>
      </c>
      <c r="C20" s="35">
        <v>111761.98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10190789.970000001</v>
      </c>
      <c r="C21" s="35">
        <v>10190789.970000001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36219.730000000003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23521232.550000001</v>
      </c>
      <c r="C24" s="35">
        <v>20105281.559999999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1557073.71</v>
      </c>
      <c r="C25" s="32">
        <f>SUM(C26:C30)</f>
        <v>1446527.91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191378.31</v>
      </c>
      <c r="C26" s="35">
        <v>70000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-0.94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1055991.72</v>
      </c>
      <c r="C29" s="35">
        <v>1066824.23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43178935.82</v>
      </c>
      <c r="C47" s="34">
        <f>C9+C17+C25+C31+C37+C38+C41</f>
        <v>35433129.579999998</v>
      </c>
      <c r="D47" s="23" t="s">
        <v>84</v>
      </c>
      <c r="E47" s="34">
        <f>E9+E19+E23+E26+E27+E31+E38+E42</f>
        <v>19437917.48</v>
      </c>
      <c r="F47" s="34">
        <f>F9+F19+F23+F26+F27+F31+F38+F42</f>
        <v>14207535.199999999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33365992.440000001</v>
      </c>
      <c r="C52" s="35">
        <v>33039670.140000001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25053395.140000001</v>
      </c>
      <c r="C53" s="35">
        <v>22087653.879999999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-7023706.7999999998</v>
      </c>
      <c r="C55" s="35">
        <v>-7023706.7999999998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19437917.48</v>
      </c>
      <c r="F59" s="34">
        <f>F47+F57</f>
        <v>14207535.199999999</v>
      </c>
    </row>
    <row r="60" spans="1:6">
      <c r="A60" s="16" t="s">
        <v>104</v>
      </c>
      <c r="B60" s="34">
        <f>SUM(B50:B58)</f>
        <v>53731820.390000001</v>
      </c>
      <c r="C60" s="34">
        <f>SUM(C50:C58)</f>
        <v>50439756.829999998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96910756.210000008</v>
      </c>
      <c r="C62" s="34">
        <f>SUM(C47+C60)</f>
        <v>85872886.409999996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33322869.600000001</v>
      </c>
      <c r="F68" s="32">
        <f>SUM(F69:F73)</f>
        <v>27517306.280000001</v>
      </c>
    </row>
    <row r="69" spans="1:6">
      <c r="A69" s="17"/>
      <c r="B69" s="30"/>
      <c r="C69" s="30"/>
      <c r="D69" s="27" t="s">
        <v>112</v>
      </c>
      <c r="E69" s="35">
        <v>6093762.7999999998</v>
      </c>
      <c r="F69" s="35">
        <v>-321158.24</v>
      </c>
    </row>
    <row r="70" spans="1:6">
      <c r="A70" s="17"/>
      <c r="B70" s="30"/>
      <c r="C70" s="30"/>
      <c r="D70" s="27" t="s">
        <v>113</v>
      </c>
      <c r="E70" s="35">
        <v>27229106.800000001</v>
      </c>
      <c r="F70" s="35">
        <v>27838464.52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77472838.730000004</v>
      </c>
      <c r="F79" s="34">
        <f>F63+F68+F75</f>
        <v>71667275.409999996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96910756.210000008</v>
      </c>
      <c r="F81" s="34">
        <f>F59+F79</f>
        <v>85874810.609999999</v>
      </c>
    </row>
    <row r="82" spans="1:6">
      <c r="A82" s="18"/>
      <c r="B82" s="31"/>
      <c r="C82" s="31"/>
      <c r="D82" s="29"/>
      <c r="E82" s="29"/>
      <c r="F82" s="2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6B2B-D1F9-41C5-AE73-3669DA5EE29F}">
  <dimension ref="A1:R38"/>
  <sheetViews>
    <sheetView topLeftCell="B22" workbookViewId="0">
      <selection activeCell="H45" sqref="H45"/>
    </sheetView>
  </sheetViews>
  <sheetFormatPr baseColWidth="10" defaultRowHeight="15"/>
  <cols>
    <col min="1" max="1" width="73.42578125" bestFit="1" customWidth="1"/>
    <col min="2" max="2" width="17.42578125" customWidth="1"/>
    <col min="3" max="3" width="17.85546875" customWidth="1"/>
    <col min="4" max="4" width="17.140625" customWidth="1"/>
    <col min="5" max="5" width="20" customWidth="1"/>
    <col min="6" max="6" width="18.42578125" customWidth="1"/>
    <col min="7" max="7" width="16.85546875" customWidth="1"/>
    <col min="9" max="9" width="15.140625" bestFit="1" customWidth="1"/>
    <col min="11" max="11" width="14.140625" bestFit="1" customWidth="1"/>
    <col min="12" max="12" width="15.140625" bestFit="1" customWidth="1"/>
    <col min="13" max="13" width="14.140625" bestFit="1" customWidth="1"/>
    <col min="14" max="14" width="15.140625" bestFit="1" customWidth="1"/>
    <col min="15" max="15" width="14.140625" bestFit="1" customWidth="1"/>
    <col min="16" max="16" width="15.140625" bestFit="1" customWidth="1"/>
    <col min="17" max="17" width="14.140625" bestFit="1" customWidth="1"/>
    <col min="18" max="18" width="15.140625" bestFit="1" customWidth="1"/>
  </cols>
  <sheetData>
    <row r="1" spans="1:18" ht="21">
      <c r="A1" s="334" t="s">
        <v>639</v>
      </c>
      <c r="B1" s="334"/>
      <c r="C1" s="334"/>
      <c r="D1" s="334"/>
      <c r="E1" s="334"/>
      <c r="F1" s="334"/>
      <c r="G1" s="334"/>
    </row>
    <row r="2" spans="1:18">
      <c r="A2" s="335" t="s">
        <v>640</v>
      </c>
      <c r="B2" s="336"/>
      <c r="C2" s="336"/>
      <c r="D2" s="336"/>
      <c r="E2" s="336"/>
      <c r="F2" s="336"/>
      <c r="G2" s="337"/>
    </row>
    <row r="3" spans="1:18">
      <c r="A3" s="309" t="s">
        <v>641</v>
      </c>
      <c r="B3" s="338"/>
      <c r="C3" s="338"/>
      <c r="D3" s="338"/>
      <c r="E3" s="338"/>
      <c r="F3" s="338"/>
      <c r="G3" s="311"/>
    </row>
    <row r="4" spans="1:18">
      <c r="A4" s="309" t="s">
        <v>2</v>
      </c>
      <c r="B4" s="338"/>
      <c r="C4" s="338"/>
      <c r="D4" s="338"/>
      <c r="E4" s="338"/>
      <c r="F4" s="338"/>
      <c r="G4" s="311"/>
    </row>
    <row r="5" spans="1:18">
      <c r="A5" s="309" t="s">
        <v>642</v>
      </c>
      <c r="B5" s="338"/>
      <c r="C5" s="338"/>
      <c r="D5" s="338"/>
      <c r="E5" s="338"/>
      <c r="F5" s="338"/>
      <c r="G5" s="311"/>
    </row>
    <row r="6" spans="1:18">
      <c r="A6" s="318" t="s">
        <v>643</v>
      </c>
      <c r="B6" s="240">
        <v>2020</v>
      </c>
      <c r="C6" s="339" t="s">
        <v>644</v>
      </c>
      <c r="D6" s="339" t="s">
        <v>645</v>
      </c>
      <c r="E6" s="339" t="s">
        <v>646</v>
      </c>
      <c r="F6" s="339" t="s">
        <v>647</v>
      </c>
      <c r="G6" s="339" t="s">
        <v>648</v>
      </c>
    </row>
    <row r="7" spans="1:18" ht="45">
      <c r="A7" s="319"/>
      <c r="B7" s="241" t="s">
        <v>649</v>
      </c>
      <c r="C7" s="340"/>
      <c r="D7" s="340"/>
      <c r="E7" s="340"/>
      <c r="F7" s="340"/>
      <c r="G7" s="340"/>
    </row>
    <row r="8" spans="1:18">
      <c r="A8" s="236" t="s">
        <v>650</v>
      </c>
      <c r="B8" s="242">
        <v>53255847.028200008</v>
      </c>
      <c r="C8" s="353">
        <v>55659198.659999996</v>
      </c>
      <c r="D8" s="242">
        <v>57607270.609999999</v>
      </c>
      <c r="E8" s="242">
        <v>59623525.079999998</v>
      </c>
      <c r="F8" s="242">
        <v>61710348.460000001</v>
      </c>
      <c r="G8" s="242">
        <v>63870210.659999996</v>
      </c>
    </row>
    <row r="9" spans="1:18">
      <c r="A9" s="234" t="s">
        <v>242</v>
      </c>
      <c r="B9" s="231">
        <v>0</v>
      </c>
      <c r="C9" s="78">
        <v>0</v>
      </c>
      <c r="D9" s="231">
        <v>0</v>
      </c>
      <c r="E9" s="231">
        <v>0</v>
      </c>
      <c r="F9" s="231">
        <v>0</v>
      </c>
      <c r="G9" s="231">
        <v>0</v>
      </c>
    </row>
    <row r="10" spans="1:18">
      <c r="A10" s="234" t="s">
        <v>243</v>
      </c>
      <c r="B10" s="231">
        <v>0</v>
      </c>
      <c r="C10" s="78">
        <v>0</v>
      </c>
      <c r="D10" s="231">
        <v>0</v>
      </c>
      <c r="E10" s="231">
        <v>0</v>
      </c>
      <c r="F10" s="231">
        <v>0</v>
      </c>
      <c r="G10" s="231">
        <v>0</v>
      </c>
    </row>
    <row r="11" spans="1:18">
      <c r="A11" s="234" t="s">
        <v>244</v>
      </c>
      <c r="B11" s="231">
        <v>0</v>
      </c>
      <c r="C11" s="78">
        <v>0</v>
      </c>
      <c r="D11" s="231">
        <v>0</v>
      </c>
      <c r="E11" s="231">
        <v>0</v>
      </c>
      <c r="F11" s="231">
        <v>0</v>
      </c>
      <c r="G11" s="231">
        <v>0</v>
      </c>
    </row>
    <row r="12" spans="1:18">
      <c r="A12" s="234" t="s">
        <v>651</v>
      </c>
      <c r="B12" s="231">
        <v>53252836.828200005</v>
      </c>
      <c r="C12" s="78">
        <v>55655948.659999996</v>
      </c>
      <c r="D12" s="231">
        <v>57603906.859999999</v>
      </c>
      <c r="E12" s="231">
        <v>59620043.600000001</v>
      </c>
      <c r="F12" s="231">
        <v>61706745.130000003</v>
      </c>
      <c r="G12" s="231">
        <v>63866481.210000001</v>
      </c>
    </row>
    <row r="13" spans="1:18">
      <c r="A13" s="234" t="s">
        <v>246</v>
      </c>
      <c r="B13" s="231">
        <v>3010.2</v>
      </c>
      <c r="C13" s="78">
        <v>3250</v>
      </c>
      <c r="D13" s="231">
        <v>3363.75</v>
      </c>
      <c r="E13" s="231">
        <v>3481.48</v>
      </c>
      <c r="F13" s="231">
        <v>3603.33</v>
      </c>
      <c r="G13" s="231">
        <v>3729.45</v>
      </c>
    </row>
    <row r="14" spans="1:18">
      <c r="A14" s="234" t="s">
        <v>247</v>
      </c>
      <c r="B14" s="231">
        <v>0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I14" s="298"/>
      <c r="K14" s="299"/>
      <c r="L14" s="299"/>
      <c r="M14" s="299"/>
      <c r="N14" s="299"/>
      <c r="O14" s="299"/>
      <c r="P14" s="299"/>
      <c r="Q14" s="299"/>
      <c r="R14" s="299"/>
    </row>
    <row r="15" spans="1:18">
      <c r="A15" s="234" t="s">
        <v>652</v>
      </c>
      <c r="B15" s="231">
        <v>0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I15" s="298"/>
      <c r="K15" s="299"/>
      <c r="L15" s="299"/>
      <c r="M15" s="299"/>
      <c r="N15" s="299"/>
      <c r="O15" s="299"/>
      <c r="P15" s="299"/>
      <c r="Q15" s="299"/>
      <c r="R15" s="299"/>
    </row>
    <row r="16" spans="1:18">
      <c r="A16" s="234" t="s">
        <v>653</v>
      </c>
      <c r="B16" s="231">
        <v>0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I16" s="298"/>
      <c r="K16" s="299"/>
      <c r="L16" s="299"/>
      <c r="M16" s="299"/>
      <c r="N16" s="299"/>
      <c r="O16" s="299"/>
      <c r="P16" s="299"/>
      <c r="Q16" s="299"/>
      <c r="R16" s="299"/>
    </row>
    <row r="17" spans="1:7">
      <c r="A17" s="237" t="s">
        <v>654</v>
      </c>
      <c r="B17" s="231">
        <v>0</v>
      </c>
      <c r="C17" s="231">
        <v>0</v>
      </c>
      <c r="D17" s="231">
        <v>0</v>
      </c>
      <c r="E17" s="231">
        <v>0</v>
      </c>
      <c r="F17" s="231">
        <v>0</v>
      </c>
      <c r="G17" s="231">
        <v>0</v>
      </c>
    </row>
    <row r="18" spans="1:7">
      <c r="A18" s="234" t="s">
        <v>267</v>
      </c>
      <c r="B18" s="231">
        <v>0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</row>
    <row r="19" spans="1:7">
      <c r="A19" s="234" t="s">
        <v>268</v>
      </c>
      <c r="B19" s="231">
        <v>0</v>
      </c>
      <c r="C19" s="231">
        <v>0</v>
      </c>
      <c r="D19" s="231">
        <v>0</v>
      </c>
      <c r="E19" s="231">
        <v>0</v>
      </c>
      <c r="F19" s="231">
        <v>0</v>
      </c>
      <c r="G19" s="231">
        <v>0</v>
      </c>
    </row>
    <row r="20" spans="1:7">
      <c r="A20" s="234" t="s">
        <v>655</v>
      </c>
      <c r="B20" s="231">
        <v>0</v>
      </c>
      <c r="C20" s="231">
        <v>0</v>
      </c>
      <c r="D20" s="231">
        <v>0</v>
      </c>
      <c r="E20" s="231">
        <v>0</v>
      </c>
      <c r="F20" s="231">
        <v>0</v>
      </c>
      <c r="G20" s="231">
        <v>0</v>
      </c>
    </row>
    <row r="21" spans="1:7">
      <c r="A21" s="228"/>
      <c r="B21" s="228"/>
      <c r="C21" s="228"/>
      <c r="D21" s="228"/>
      <c r="E21" s="228"/>
      <c r="F21" s="228"/>
      <c r="G21" s="228"/>
    </row>
    <row r="22" spans="1:7">
      <c r="A22" s="233" t="s">
        <v>656</v>
      </c>
      <c r="B22" s="230">
        <v>0</v>
      </c>
      <c r="C22" s="230">
        <v>0</v>
      </c>
      <c r="D22" s="230">
        <v>0</v>
      </c>
      <c r="E22" s="230">
        <v>0</v>
      </c>
      <c r="F22" s="230">
        <v>0</v>
      </c>
      <c r="G22" s="230">
        <v>0</v>
      </c>
    </row>
    <row r="23" spans="1:7">
      <c r="A23" s="234" t="s">
        <v>657</v>
      </c>
      <c r="B23" s="231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>
      <c r="A24" s="234" t="s">
        <v>658</v>
      </c>
      <c r="B24" s="231">
        <v>0</v>
      </c>
      <c r="C24" s="231">
        <v>0</v>
      </c>
      <c r="D24" s="231">
        <v>0</v>
      </c>
      <c r="E24" s="231">
        <v>0</v>
      </c>
      <c r="F24" s="231">
        <v>0</v>
      </c>
      <c r="G24" s="231">
        <v>0</v>
      </c>
    </row>
    <row r="25" spans="1:7">
      <c r="A25" s="234" t="s">
        <v>659</v>
      </c>
      <c r="B25" s="231">
        <v>0</v>
      </c>
      <c r="C25" s="231">
        <v>0</v>
      </c>
      <c r="D25" s="231">
        <v>0</v>
      </c>
      <c r="E25" s="231">
        <v>0</v>
      </c>
      <c r="F25" s="231">
        <v>0</v>
      </c>
      <c r="G25" s="231">
        <v>0</v>
      </c>
    </row>
    <row r="26" spans="1:7">
      <c r="A26" s="234" t="s">
        <v>293</v>
      </c>
      <c r="B26" s="231">
        <v>0</v>
      </c>
      <c r="C26" s="231">
        <v>0</v>
      </c>
      <c r="D26" s="231">
        <v>0</v>
      </c>
      <c r="E26" s="231">
        <v>0</v>
      </c>
      <c r="F26" s="231">
        <v>0</v>
      </c>
      <c r="G26" s="231">
        <v>0</v>
      </c>
    </row>
    <row r="27" spans="1:7">
      <c r="A27" s="234" t="s">
        <v>294</v>
      </c>
      <c r="B27" s="231">
        <v>0</v>
      </c>
      <c r="C27" s="231">
        <v>0</v>
      </c>
      <c r="D27" s="231">
        <v>0</v>
      </c>
      <c r="E27" s="231">
        <v>0</v>
      </c>
      <c r="F27" s="231">
        <v>0</v>
      </c>
      <c r="G27" s="231">
        <v>0</v>
      </c>
    </row>
    <row r="28" spans="1:7">
      <c r="A28" s="228"/>
      <c r="B28" s="228"/>
      <c r="C28" s="228"/>
      <c r="D28" s="228"/>
      <c r="E28" s="228"/>
      <c r="F28" s="228"/>
      <c r="G28" s="228"/>
    </row>
    <row r="29" spans="1:7">
      <c r="A29" s="233" t="s">
        <v>660</v>
      </c>
      <c r="B29" s="230">
        <v>0</v>
      </c>
      <c r="C29" s="230">
        <v>0</v>
      </c>
      <c r="D29" s="230">
        <v>0</v>
      </c>
      <c r="E29" s="230">
        <v>0</v>
      </c>
      <c r="F29" s="230">
        <v>0</v>
      </c>
      <c r="G29" s="230">
        <v>0</v>
      </c>
    </row>
    <row r="30" spans="1:7">
      <c r="A30" s="234" t="s">
        <v>297</v>
      </c>
      <c r="B30" s="231">
        <v>0</v>
      </c>
      <c r="C30" s="231">
        <v>0</v>
      </c>
      <c r="D30" s="231">
        <v>0</v>
      </c>
      <c r="E30" s="231">
        <v>0</v>
      </c>
      <c r="F30" s="231">
        <v>0</v>
      </c>
      <c r="G30" s="231">
        <v>0</v>
      </c>
    </row>
    <row r="31" spans="1:7">
      <c r="A31" s="228"/>
      <c r="B31" s="228"/>
      <c r="C31" s="228"/>
      <c r="D31" s="228"/>
      <c r="E31" s="228"/>
      <c r="F31" s="228"/>
      <c r="G31" s="228"/>
    </row>
    <row r="32" spans="1:7">
      <c r="A32" s="239" t="s">
        <v>661</v>
      </c>
      <c r="B32" s="230">
        <v>53255847.028200008</v>
      </c>
      <c r="C32" s="230">
        <v>55659198.659999996</v>
      </c>
      <c r="D32" s="230">
        <v>57607270.609999999</v>
      </c>
      <c r="E32" s="230">
        <v>59623525.079999998</v>
      </c>
      <c r="F32" s="230">
        <v>61710348.460000001</v>
      </c>
      <c r="G32" s="230">
        <v>63870210.659999996</v>
      </c>
    </row>
    <row r="33" spans="1:7">
      <c r="A33" s="228"/>
      <c r="B33" s="228"/>
      <c r="C33" s="228"/>
      <c r="D33" s="228"/>
      <c r="E33" s="228"/>
      <c r="F33" s="228"/>
      <c r="G33" s="228"/>
    </row>
    <row r="34" spans="1:7">
      <c r="A34" s="233" t="s">
        <v>299</v>
      </c>
      <c r="B34" s="235"/>
      <c r="C34" s="235"/>
      <c r="D34" s="235"/>
      <c r="E34" s="235"/>
      <c r="F34" s="235"/>
      <c r="G34" s="235"/>
    </row>
    <row r="35" spans="1:7" ht="30">
      <c r="A35" s="238" t="s">
        <v>662</v>
      </c>
      <c r="B35" s="231">
        <v>0</v>
      </c>
      <c r="C35" s="231">
        <v>0</v>
      </c>
      <c r="D35" s="231">
        <v>0</v>
      </c>
      <c r="E35" s="231">
        <v>0</v>
      </c>
      <c r="F35" s="231">
        <v>0</v>
      </c>
      <c r="G35" s="231">
        <v>0</v>
      </c>
    </row>
    <row r="36" spans="1:7" ht="30">
      <c r="A36" s="238" t="s">
        <v>301</v>
      </c>
      <c r="B36" s="231">
        <v>0</v>
      </c>
      <c r="C36" s="231">
        <v>0</v>
      </c>
      <c r="D36" s="231">
        <v>0</v>
      </c>
      <c r="E36" s="231">
        <v>0</v>
      </c>
      <c r="F36" s="231">
        <v>0</v>
      </c>
      <c r="G36" s="231">
        <v>0</v>
      </c>
    </row>
    <row r="37" spans="1:7">
      <c r="A37" s="233" t="s">
        <v>663</v>
      </c>
      <c r="B37" s="230">
        <v>0</v>
      </c>
      <c r="C37" s="230">
        <v>0</v>
      </c>
      <c r="D37" s="230">
        <v>0</v>
      </c>
      <c r="E37" s="230">
        <v>0</v>
      </c>
      <c r="F37" s="230">
        <v>0</v>
      </c>
      <c r="G37" s="230">
        <v>0</v>
      </c>
    </row>
    <row r="38" spans="1:7">
      <c r="A38" s="232"/>
      <c r="B38" s="229"/>
      <c r="C38" s="229"/>
      <c r="D38" s="229"/>
      <c r="E38" s="229"/>
      <c r="F38" s="229"/>
      <c r="G38" s="229"/>
    </row>
  </sheetData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9EF9D-D3C2-468B-8E03-4681A9FEB73D}">
  <dimension ref="A1:Q31"/>
  <sheetViews>
    <sheetView workbookViewId="0">
      <selection activeCell="L25" sqref="L25"/>
    </sheetView>
  </sheetViews>
  <sheetFormatPr baseColWidth="10" defaultRowHeight="15"/>
  <cols>
    <col min="1" max="1" width="61.85546875" bestFit="1" customWidth="1"/>
    <col min="2" max="2" width="16.5703125" customWidth="1"/>
    <col min="3" max="3" width="16" customWidth="1"/>
    <col min="4" max="4" width="15.28515625" customWidth="1"/>
    <col min="5" max="5" width="14.5703125" customWidth="1"/>
    <col min="6" max="6" width="14" customWidth="1"/>
    <col min="7" max="7" width="16.140625" customWidth="1"/>
    <col min="10" max="10" width="12.7109375" bestFit="1" customWidth="1"/>
    <col min="11" max="11" width="13.7109375" bestFit="1" customWidth="1"/>
    <col min="12" max="12" width="12.7109375" bestFit="1" customWidth="1"/>
    <col min="13" max="13" width="13.7109375" bestFit="1" customWidth="1"/>
    <col min="14" max="14" width="12.7109375" bestFit="1" customWidth="1"/>
    <col min="15" max="15" width="13.7109375" bestFit="1" customWidth="1"/>
    <col min="16" max="16" width="12.7109375" bestFit="1" customWidth="1"/>
    <col min="17" max="17" width="13.7109375" bestFit="1" customWidth="1"/>
  </cols>
  <sheetData>
    <row r="1" spans="1:17" ht="21">
      <c r="A1" s="334" t="s">
        <v>664</v>
      </c>
      <c r="B1" s="334"/>
      <c r="C1" s="334"/>
      <c r="D1" s="334"/>
      <c r="E1" s="334"/>
      <c r="F1" s="334"/>
      <c r="G1" s="334"/>
    </row>
    <row r="2" spans="1:17">
      <c r="A2" s="335" t="s">
        <v>640</v>
      </c>
      <c r="B2" s="336"/>
      <c r="C2" s="336"/>
      <c r="D2" s="336"/>
      <c r="E2" s="336"/>
      <c r="F2" s="336"/>
      <c r="G2" s="337"/>
    </row>
    <row r="3" spans="1:17">
      <c r="A3" s="309" t="s">
        <v>665</v>
      </c>
      <c r="B3" s="338"/>
      <c r="C3" s="338"/>
      <c r="D3" s="338"/>
      <c r="E3" s="338"/>
      <c r="F3" s="338"/>
      <c r="G3" s="311"/>
    </row>
    <row r="4" spans="1:17">
      <c r="A4" s="309" t="s">
        <v>2</v>
      </c>
      <c r="B4" s="338"/>
      <c r="C4" s="338"/>
      <c r="D4" s="338"/>
      <c r="E4" s="338"/>
      <c r="F4" s="338"/>
      <c r="G4" s="311"/>
    </row>
    <row r="5" spans="1:17">
      <c r="A5" s="309" t="s">
        <v>642</v>
      </c>
      <c r="B5" s="338"/>
      <c r="C5" s="338"/>
      <c r="D5" s="338"/>
      <c r="E5" s="338"/>
      <c r="F5" s="338"/>
      <c r="G5" s="311"/>
    </row>
    <row r="6" spans="1:17">
      <c r="A6" s="341" t="s">
        <v>666</v>
      </c>
      <c r="B6" s="251">
        <v>2020</v>
      </c>
      <c r="C6" s="339" t="s">
        <v>644</v>
      </c>
      <c r="D6" s="339" t="s">
        <v>645</v>
      </c>
      <c r="E6" s="339" t="s">
        <v>646</v>
      </c>
      <c r="F6" s="339" t="s">
        <v>647</v>
      </c>
      <c r="G6" s="339" t="s">
        <v>648</v>
      </c>
    </row>
    <row r="7" spans="1:17" ht="45">
      <c r="A7" s="342"/>
      <c r="B7" s="252" t="s">
        <v>649</v>
      </c>
      <c r="C7" s="340"/>
      <c r="D7" s="340"/>
      <c r="E7" s="340"/>
      <c r="F7" s="340"/>
      <c r="G7" s="340"/>
    </row>
    <row r="8" spans="1:17">
      <c r="A8" s="250" t="s">
        <v>667</v>
      </c>
      <c r="B8" s="253">
        <v>53255847.027400002</v>
      </c>
      <c r="C8" s="253">
        <v>55659198.659999996</v>
      </c>
      <c r="D8" s="253">
        <v>57607270.6131</v>
      </c>
      <c r="E8" s="253">
        <v>59623525.084558502</v>
      </c>
      <c r="F8" s="253">
        <v>61710348.462518051</v>
      </c>
      <c r="G8" s="253">
        <v>63870210.658706181</v>
      </c>
      <c r="H8" s="300"/>
      <c r="I8" s="302"/>
      <c r="J8" s="304"/>
      <c r="K8" s="304"/>
      <c r="L8" s="304"/>
      <c r="M8" s="304"/>
      <c r="N8" s="304"/>
      <c r="O8" s="304"/>
      <c r="P8" s="304"/>
      <c r="Q8" s="304"/>
    </row>
    <row r="9" spans="1:17">
      <c r="A9" s="249" t="s">
        <v>668</v>
      </c>
      <c r="B9" s="246">
        <v>24901039.619999997</v>
      </c>
      <c r="C9" s="246">
        <v>25887705.699999999</v>
      </c>
      <c r="D9" s="246">
        <v>26793775.399499997</v>
      </c>
      <c r="E9" s="246">
        <v>27731557.538482498</v>
      </c>
      <c r="F9" s="246">
        <v>28702162.052329388</v>
      </c>
      <c r="G9" s="246">
        <v>29706737.724160917</v>
      </c>
      <c r="H9" s="301"/>
      <c r="I9" s="303"/>
      <c r="J9" s="304"/>
      <c r="K9" s="304"/>
      <c r="L9" s="304"/>
      <c r="M9" s="304"/>
      <c r="N9" s="304"/>
      <c r="O9" s="304"/>
      <c r="P9" s="304"/>
      <c r="Q9" s="304"/>
    </row>
    <row r="10" spans="1:17">
      <c r="A10" s="249" t="s">
        <v>669</v>
      </c>
      <c r="B10" s="246">
        <v>4740014.7479999997</v>
      </c>
      <c r="C10" s="246">
        <v>5848788.2000000002</v>
      </c>
      <c r="D10" s="246">
        <v>6053495.7870000005</v>
      </c>
      <c r="E10" s="246">
        <v>6265368.1395450002</v>
      </c>
      <c r="F10" s="246">
        <v>6484656.0244290754</v>
      </c>
      <c r="G10" s="246">
        <v>6711618.9852840928</v>
      </c>
      <c r="H10" s="301"/>
      <c r="I10" s="303"/>
      <c r="J10" s="304"/>
      <c r="K10" s="304"/>
      <c r="L10" s="304"/>
      <c r="M10" s="304"/>
      <c r="N10" s="304"/>
      <c r="O10" s="304"/>
      <c r="P10" s="304"/>
      <c r="Q10" s="304"/>
    </row>
    <row r="11" spans="1:17">
      <c r="A11" s="249" t="s">
        <v>670</v>
      </c>
      <c r="B11" s="246">
        <v>20959660.484349996</v>
      </c>
      <c r="C11" s="246">
        <v>21195596.210000001</v>
      </c>
      <c r="D11" s="246">
        <v>21937442.077350002</v>
      </c>
      <c r="E11" s="246">
        <v>22705252.550057251</v>
      </c>
      <c r="F11" s="246">
        <v>23499936.389309254</v>
      </c>
      <c r="G11" s="246">
        <v>24322434.162935078</v>
      </c>
      <c r="H11" s="301"/>
      <c r="I11" s="303"/>
      <c r="J11" s="304"/>
      <c r="K11" s="304"/>
      <c r="L11" s="304"/>
      <c r="M11" s="304"/>
      <c r="N11" s="304"/>
      <c r="O11" s="304"/>
      <c r="P11" s="304"/>
      <c r="Q11" s="304"/>
    </row>
    <row r="12" spans="1:17">
      <c r="A12" s="249" t="s">
        <v>671</v>
      </c>
      <c r="B12" s="246">
        <v>382800</v>
      </c>
      <c r="C12" s="246">
        <v>367900</v>
      </c>
      <c r="D12" s="246">
        <v>380776.5</v>
      </c>
      <c r="E12" s="246">
        <v>394103.67749999999</v>
      </c>
      <c r="F12" s="246">
        <v>407897.30621249997</v>
      </c>
      <c r="G12" s="246">
        <v>422173.71192993748</v>
      </c>
      <c r="H12" s="301"/>
      <c r="I12" s="303"/>
      <c r="J12" s="304"/>
      <c r="K12" s="304"/>
      <c r="L12" s="304"/>
      <c r="M12" s="304"/>
      <c r="N12" s="304"/>
      <c r="O12" s="304"/>
      <c r="P12" s="304"/>
      <c r="Q12" s="304"/>
    </row>
    <row r="13" spans="1:17">
      <c r="A13" s="249" t="s">
        <v>672</v>
      </c>
      <c r="B13" s="246">
        <v>1275536.4345999998</v>
      </c>
      <c r="C13" s="246">
        <v>1982244.18</v>
      </c>
      <c r="D13" s="246">
        <v>2051622.7263</v>
      </c>
      <c r="E13" s="246">
        <v>2123429.5217205002</v>
      </c>
      <c r="F13" s="246">
        <v>2197749.5549807176</v>
      </c>
      <c r="G13" s="246">
        <v>2274670.7894050428</v>
      </c>
      <c r="H13" s="301"/>
      <c r="I13" s="303"/>
      <c r="J13" s="304"/>
      <c r="K13" s="304"/>
      <c r="L13" s="304"/>
      <c r="M13" s="304"/>
      <c r="N13" s="304"/>
      <c r="O13" s="304"/>
      <c r="P13" s="304"/>
      <c r="Q13" s="304"/>
    </row>
    <row r="14" spans="1:17">
      <c r="A14" s="249" t="s">
        <v>673</v>
      </c>
      <c r="B14" s="246">
        <v>360731.45</v>
      </c>
      <c r="C14" s="246">
        <v>376964.37</v>
      </c>
      <c r="D14" s="246">
        <v>390158.12294999999</v>
      </c>
      <c r="E14" s="246">
        <v>403813.65725325001</v>
      </c>
      <c r="F14" s="246">
        <v>417947.13525711378</v>
      </c>
      <c r="G14" s="246">
        <v>432575.28499111277</v>
      </c>
      <c r="H14" s="301"/>
      <c r="I14" s="303"/>
      <c r="J14" s="304"/>
      <c r="K14" s="304"/>
      <c r="L14" s="304"/>
      <c r="M14" s="304"/>
      <c r="N14" s="304"/>
      <c r="O14" s="304"/>
      <c r="P14" s="304"/>
      <c r="Q14" s="304"/>
    </row>
    <row r="15" spans="1:17">
      <c r="A15" s="249" t="s">
        <v>674</v>
      </c>
      <c r="B15" s="246">
        <v>0</v>
      </c>
      <c r="C15" s="246">
        <v>0</v>
      </c>
      <c r="D15" s="246">
        <v>0</v>
      </c>
      <c r="E15" s="246">
        <v>0</v>
      </c>
      <c r="F15" s="246">
        <v>0</v>
      </c>
      <c r="G15" s="246">
        <v>0</v>
      </c>
    </row>
    <row r="16" spans="1:17">
      <c r="A16" s="249" t="s">
        <v>675</v>
      </c>
      <c r="B16" s="246">
        <v>636064.29044999997</v>
      </c>
      <c r="C16" s="246">
        <v>0</v>
      </c>
      <c r="D16" s="246">
        <v>0</v>
      </c>
      <c r="E16" s="246">
        <v>0</v>
      </c>
      <c r="F16" s="246">
        <v>0</v>
      </c>
      <c r="G16" s="246">
        <v>0</v>
      </c>
    </row>
    <row r="17" spans="1:7">
      <c r="A17" s="249" t="s">
        <v>676</v>
      </c>
      <c r="B17" s="246">
        <v>0</v>
      </c>
      <c r="C17" s="246">
        <v>0</v>
      </c>
      <c r="D17" s="246">
        <v>0</v>
      </c>
      <c r="E17" s="246">
        <v>0</v>
      </c>
      <c r="F17" s="246">
        <v>0</v>
      </c>
      <c r="G17" s="246">
        <v>0</v>
      </c>
    </row>
    <row r="18" spans="1:7">
      <c r="A18" s="244"/>
      <c r="B18" s="243"/>
      <c r="C18" s="243"/>
      <c r="D18" s="243"/>
      <c r="E18" s="243"/>
      <c r="F18" s="243"/>
      <c r="G18" s="243"/>
    </row>
    <row r="19" spans="1:7">
      <c r="A19" s="248" t="s">
        <v>677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</row>
    <row r="20" spans="1:7">
      <c r="A20" s="249" t="s">
        <v>668</v>
      </c>
      <c r="B20" s="246">
        <v>0</v>
      </c>
      <c r="C20" s="246">
        <v>0</v>
      </c>
      <c r="D20" s="246">
        <v>0</v>
      </c>
      <c r="E20" s="246">
        <v>0</v>
      </c>
      <c r="F20" s="246">
        <v>0</v>
      </c>
      <c r="G20" s="246">
        <v>0</v>
      </c>
    </row>
    <row r="21" spans="1:7">
      <c r="A21" s="249" t="s">
        <v>669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</row>
    <row r="22" spans="1:7">
      <c r="A22" s="249" t="s">
        <v>670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</row>
    <row r="23" spans="1:7">
      <c r="A23" s="249" t="s">
        <v>671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</row>
    <row r="24" spans="1:7">
      <c r="A24" s="249" t="s">
        <v>672</v>
      </c>
      <c r="B24" s="246">
        <v>0</v>
      </c>
      <c r="C24" s="246">
        <v>0</v>
      </c>
      <c r="D24" s="246">
        <v>0</v>
      </c>
      <c r="E24" s="246">
        <v>0</v>
      </c>
      <c r="F24" s="246">
        <v>0</v>
      </c>
      <c r="G24" s="246">
        <v>0</v>
      </c>
    </row>
    <row r="25" spans="1:7">
      <c r="A25" s="249" t="s">
        <v>673</v>
      </c>
      <c r="B25" s="246">
        <v>0</v>
      </c>
      <c r="C25" s="246">
        <v>0</v>
      </c>
      <c r="D25" s="246">
        <v>0</v>
      </c>
      <c r="E25" s="246">
        <v>0</v>
      </c>
      <c r="F25" s="246">
        <v>0</v>
      </c>
      <c r="G25" s="246">
        <v>0</v>
      </c>
    </row>
    <row r="26" spans="1:7">
      <c r="A26" s="249" t="s">
        <v>674</v>
      </c>
      <c r="B26" s="246">
        <v>0</v>
      </c>
      <c r="C26" s="246">
        <v>0</v>
      </c>
      <c r="D26" s="246">
        <v>0</v>
      </c>
      <c r="E26" s="246">
        <v>0</v>
      </c>
      <c r="F26" s="246">
        <v>0</v>
      </c>
      <c r="G26" s="246">
        <v>0</v>
      </c>
    </row>
    <row r="27" spans="1:7">
      <c r="A27" s="249" t="s">
        <v>678</v>
      </c>
      <c r="B27" s="246">
        <v>0</v>
      </c>
      <c r="C27" s="246">
        <v>0</v>
      </c>
      <c r="D27" s="246">
        <v>0</v>
      </c>
      <c r="E27" s="246">
        <v>0</v>
      </c>
      <c r="F27" s="246">
        <v>0</v>
      </c>
      <c r="G27" s="246">
        <v>0</v>
      </c>
    </row>
    <row r="28" spans="1:7">
      <c r="A28" s="249" t="s">
        <v>676</v>
      </c>
      <c r="B28" s="246">
        <v>0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</row>
    <row r="29" spans="1:7">
      <c r="A29" s="243"/>
      <c r="B29" s="243"/>
      <c r="C29" s="243"/>
      <c r="D29" s="243"/>
      <c r="E29" s="243"/>
      <c r="F29" s="243"/>
      <c r="G29" s="243"/>
    </row>
    <row r="30" spans="1:7">
      <c r="A30" s="248" t="s">
        <v>679</v>
      </c>
      <c r="B30" s="245">
        <v>53255847.027400002</v>
      </c>
      <c r="C30" s="245">
        <v>55659198.659999996</v>
      </c>
      <c r="D30" s="245">
        <v>57607270.6131</v>
      </c>
      <c r="E30" s="245">
        <v>59623525.084558502</v>
      </c>
      <c r="F30" s="245">
        <v>61710348.462518051</v>
      </c>
      <c r="G30" s="245">
        <v>63870210.658706181</v>
      </c>
    </row>
    <row r="31" spans="1:7">
      <c r="A31" s="247"/>
      <c r="B31" s="247"/>
      <c r="C31" s="247"/>
      <c r="D31" s="247"/>
      <c r="E31" s="247"/>
      <c r="F31" s="247"/>
      <c r="G31" s="247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ED10-D87D-47A1-8B4A-C602A41E1417}">
  <dimension ref="A1:M40"/>
  <sheetViews>
    <sheetView topLeftCell="A22" workbookViewId="0">
      <selection activeCell="J8" sqref="J8:L9"/>
    </sheetView>
  </sheetViews>
  <sheetFormatPr baseColWidth="10" defaultRowHeight="15"/>
  <cols>
    <col min="1" max="1" width="74.7109375" bestFit="1" customWidth="1"/>
    <col min="2" max="2" width="14.7109375" customWidth="1"/>
    <col min="3" max="3" width="15.42578125" customWidth="1"/>
    <col min="4" max="4" width="15.140625" customWidth="1"/>
    <col min="5" max="5" width="13.85546875" customWidth="1"/>
    <col min="6" max="6" width="14.140625" customWidth="1"/>
    <col min="7" max="7" width="14" customWidth="1"/>
    <col min="8" max="8" width="15.5703125" customWidth="1"/>
    <col min="13" max="13" width="15.140625" bestFit="1" customWidth="1"/>
  </cols>
  <sheetData>
    <row r="1" spans="1:13" ht="21">
      <c r="A1" s="334" t="s">
        <v>680</v>
      </c>
      <c r="B1" s="334"/>
      <c r="C1" s="334"/>
      <c r="D1" s="334"/>
      <c r="E1" s="334"/>
      <c r="F1" s="334"/>
      <c r="G1" s="334"/>
      <c r="H1" s="254"/>
    </row>
    <row r="2" spans="1:13">
      <c r="A2" s="346" t="s">
        <v>681</v>
      </c>
      <c r="B2" s="346"/>
      <c r="C2" s="346"/>
      <c r="D2" s="346"/>
      <c r="E2" s="346"/>
      <c r="F2" s="346"/>
      <c r="G2" s="346"/>
      <c r="H2" s="346"/>
    </row>
    <row r="3" spans="1:13">
      <c r="A3" s="346" t="s">
        <v>682</v>
      </c>
      <c r="B3" s="346"/>
      <c r="C3" s="346"/>
      <c r="D3" s="346"/>
      <c r="E3" s="346"/>
      <c r="F3" s="346"/>
      <c r="G3" s="346"/>
      <c r="H3" s="346"/>
    </row>
    <row r="4" spans="1:13">
      <c r="A4" s="347" t="s">
        <v>2</v>
      </c>
      <c r="B4" s="347"/>
      <c r="C4" s="347"/>
      <c r="D4" s="347"/>
      <c r="E4" s="347"/>
      <c r="F4" s="347"/>
      <c r="G4" s="347"/>
      <c r="H4" s="347"/>
    </row>
    <row r="5" spans="1:13">
      <c r="A5" s="323" t="s">
        <v>643</v>
      </c>
      <c r="B5" s="344" t="s">
        <v>683</v>
      </c>
      <c r="C5" s="344" t="s">
        <v>684</v>
      </c>
      <c r="D5" s="344" t="s">
        <v>685</v>
      </c>
      <c r="E5" s="344" t="s">
        <v>686</v>
      </c>
      <c r="F5" s="344" t="s">
        <v>687</v>
      </c>
      <c r="G5" s="345" t="s">
        <v>688</v>
      </c>
      <c r="H5" s="265">
        <v>2020</v>
      </c>
    </row>
    <row r="6" spans="1:13" ht="47.25">
      <c r="A6" s="323"/>
      <c r="B6" s="344"/>
      <c r="C6" s="344"/>
      <c r="D6" s="344"/>
      <c r="E6" s="344"/>
      <c r="F6" s="344"/>
      <c r="G6" s="345"/>
      <c r="H6" s="264" t="s">
        <v>689</v>
      </c>
    </row>
    <row r="7" spans="1:13">
      <c r="A7" s="262" t="s">
        <v>690</v>
      </c>
      <c r="B7" s="266">
        <v>32451600.489999995</v>
      </c>
      <c r="C7" s="266">
        <v>34224114.850000001</v>
      </c>
      <c r="D7" s="266">
        <v>41248089.240000002</v>
      </c>
      <c r="E7" s="266">
        <v>4391036.83</v>
      </c>
      <c r="F7" s="266">
        <v>45213598.329999998</v>
      </c>
      <c r="G7" s="266">
        <v>52001567.150000006</v>
      </c>
      <c r="H7" s="47">
        <v>52998914.5</v>
      </c>
      <c r="M7" s="298"/>
    </row>
    <row r="8" spans="1:13">
      <c r="A8" s="261" t="s">
        <v>691</v>
      </c>
      <c r="B8" s="258"/>
      <c r="C8" s="258"/>
      <c r="D8" s="258"/>
      <c r="E8" s="258"/>
      <c r="F8" s="258"/>
      <c r="G8" s="258">
        <v>0</v>
      </c>
      <c r="H8" s="78">
        <v>0</v>
      </c>
      <c r="M8" s="298"/>
    </row>
    <row r="9" spans="1:13">
      <c r="A9" s="261" t="s">
        <v>692</v>
      </c>
      <c r="B9" s="258"/>
      <c r="C9" s="258"/>
      <c r="D9" s="258"/>
      <c r="E9" s="258"/>
      <c r="F9" s="258"/>
      <c r="G9" s="258">
        <v>0</v>
      </c>
      <c r="H9" s="78">
        <v>0</v>
      </c>
      <c r="M9" s="298"/>
    </row>
    <row r="10" spans="1:13">
      <c r="A10" s="261" t="s">
        <v>693</v>
      </c>
      <c r="B10" s="258"/>
      <c r="C10" s="258"/>
      <c r="D10" s="258"/>
      <c r="E10" s="258"/>
      <c r="F10" s="258"/>
      <c r="G10" s="258">
        <v>0</v>
      </c>
      <c r="H10" s="78">
        <v>0</v>
      </c>
      <c r="M10" s="298"/>
    </row>
    <row r="11" spans="1:13">
      <c r="A11" s="261" t="s">
        <v>694</v>
      </c>
      <c r="B11" s="258">
        <v>0</v>
      </c>
      <c r="C11" s="258">
        <v>0</v>
      </c>
      <c r="D11" s="258">
        <v>0</v>
      </c>
      <c r="E11" s="258">
        <v>0</v>
      </c>
      <c r="F11" s="258">
        <v>45213598.329999998</v>
      </c>
      <c r="G11" s="258">
        <v>51998779.630000003</v>
      </c>
      <c r="H11" s="78">
        <v>49999693.57</v>
      </c>
      <c r="M11" s="298"/>
    </row>
    <row r="12" spans="1:13">
      <c r="A12" s="261" t="s">
        <v>695</v>
      </c>
      <c r="B12" s="258">
        <v>15.08</v>
      </c>
      <c r="C12" s="258"/>
      <c r="D12" s="258"/>
      <c r="E12" s="258"/>
      <c r="F12" s="258">
        <v>0</v>
      </c>
      <c r="G12" s="258">
        <v>2787.52</v>
      </c>
      <c r="H12" s="78">
        <v>845.03</v>
      </c>
      <c r="M12" s="298"/>
    </row>
    <row r="13" spans="1:13">
      <c r="A13" s="261" t="s">
        <v>696</v>
      </c>
      <c r="B13" s="258"/>
      <c r="C13" s="258"/>
      <c r="D13" s="258"/>
      <c r="E13" s="258"/>
      <c r="F13" s="258">
        <v>0</v>
      </c>
      <c r="G13" s="258">
        <v>0</v>
      </c>
      <c r="H13" s="78">
        <v>0</v>
      </c>
      <c r="M13" s="298"/>
    </row>
    <row r="14" spans="1:13">
      <c r="A14" s="261" t="s">
        <v>697</v>
      </c>
      <c r="B14" s="258">
        <v>32451585.409999996</v>
      </c>
      <c r="C14" s="258">
        <v>34224114.850000001</v>
      </c>
      <c r="D14" s="258">
        <v>41248089.240000002</v>
      </c>
      <c r="E14" s="258">
        <v>4391036.83</v>
      </c>
      <c r="F14" s="258">
        <v>0</v>
      </c>
      <c r="G14" s="258">
        <v>0</v>
      </c>
      <c r="H14" s="78">
        <v>0</v>
      </c>
      <c r="M14" s="298"/>
    </row>
    <row r="15" spans="1:13">
      <c r="A15" s="261" t="s">
        <v>698</v>
      </c>
      <c r="B15" s="258">
        <v>0</v>
      </c>
      <c r="C15" s="258">
        <v>0</v>
      </c>
      <c r="D15" s="258">
        <v>0</v>
      </c>
      <c r="E15" s="258">
        <v>0</v>
      </c>
      <c r="F15" s="258">
        <v>0</v>
      </c>
      <c r="G15" s="258">
        <v>0</v>
      </c>
      <c r="H15" s="78">
        <v>2353426.92</v>
      </c>
      <c r="M15" s="298"/>
    </row>
    <row r="16" spans="1:13">
      <c r="A16" s="261" t="s">
        <v>699</v>
      </c>
      <c r="B16" s="258">
        <v>0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78">
        <v>0</v>
      </c>
    </row>
    <row r="17" spans="1:8">
      <c r="A17" s="261" t="s">
        <v>700</v>
      </c>
      <c r="B17" s="258">
        <v>0</v>
      </c>
      <c r="C17" s="258">
        <v>0</v>
      </c>
      <c r="D17" s="258">
        <v>0</v>
      </c>
      <c r="E17" s="258">
        <v>0</v>
      </c>
      <c r="F17" s="258">
        <v>0</v>
      </c>
      <c r="G17" s="258">
        <v>0</v>
      </c>
      <c r="H17" s="78">
        <v>0</v>
      </c>
    </row>
    <row r="18" spans="1:8">
      <c r="A18" s="261" t="s">
        <v>701</v>
      </c>
      <c r="B18" s="258">
        <v>0</v>
      </c>
      <c r="C18" s="258">
        <v>0</v>
      </c>
      <c r="D18" s="258">
        <v>0</v>
      </c>
      <c r="E18" s="258">
        <v>0</v>
      </c>
      <c r="F18" s="258">
        <v>0</v>
      </c>
      <c r="G18" s="258">
        <v>0</v>
      </c>
      <c r="H18" s="78">
        <v>0</v>
      </c>
    </row>
    <row r="19" spans="1:8">
      <c r="A19" s="261" t="s">
        <v>702</v>
      </c>
      <c r="B19" s="258">
        <v>0</v>
      </c>
      <c r="C19" s="258">
        <v>0</v>
      </c>
      <c r="D19" s="258">
        <v>0</v>
      </c>
      <c r="E19" s="258">
        <v>0</v>
      </c>
      <c r="F19" s="258">
        <v>0</v>
      </c>
      <c r="G19" s="258">
        <v>0</v>
      </c>
      <c r="H19" s="78">
        <v>644949</v>
      </c>
    </row>
    <row r="20" spans="1:8">
      <c r="A20" s="256"/>
      <c r="B20" s="256"/>
      <c r="C20" s="256"/>
      <c r="D20" s="256"/>
      <c r="E20" s="256"/>
      <c r="F20" s="256"/>
      <c r="G20" s="256"/>
      <c r="H20" s="218"/>
    </row>
    <row r="21" spans="1:8">
      <c r="A21" s="260" t="s">
        <v>703</v>
      </c>
      <c r="B21" s="257">
        <v>285747</v>
      </c>
      <c r="C21" s="257">
        <v>0</v>
      </c>
      <c r="D21" s="257">
        <v>0</v>
      </c>
      <c r="E21" s="257">
        <v>170022.82</v>
      </c>
      <c r="F21" s="257">
        <v>0</v>
      </c>
      <c r="G21" s="257">
        <v>2801256.26</v>
      </c>
      <c r="H21" s="47">
        <v>0</v>
      </c>
    </row>
    <row r="22" spans="1:8">
      <c r="A22" s="261" t="s">
        <v>704</v>
      </c>
      <c r="B22" s="258">
        <v>0</v>
      </c>
      <c r="C22" s="258">
        <v>0</v>
      </c>
      <c r="D22" s="258">
        <v>0</v>
      </c>
      <c r="E22" s="258">
        <v>0</v>
      </c>
      <c r="F22" s="258">
        <v>0</v>
      </c>
      <c r="G22" s="258">
        <v>0</v>
      </c>
      <c r="H22" s="78">
        <v>0</v>
      </c>
    </row>
    <row r="23" spans="1:8">
      <c r="A23" s="261" t="s">
        <v>705</v>
      </c>
      <c r="B23" s="258">
        <v>0</v>
      </c>
      <c r="C23" s="258">
        <v>0</v>
      </c>
      <c r="D23" s="258">
        <v>0</v>
      </c>
      <c r="E23" s="258">
        <v>0</v>
      </c>
      <c r="F23" s="258">
        <v>0</v>
      </c>
      <c r="G23" s="258">
        <v>2801256.26</v>
      </c>
      <c r="H23" s="78">
        <v>0</v>
      </c>
    </row>
    <row r="24" spans="1:8">
      <c r="A24" s="261" t="s">
        <v>706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78">
        <v>0</v>
      </c>
    </row>
    <row r="25" spans="1:8">
      <c r="A25" s="261" t="s">
        <v>707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78">
        <v>0</v>
      </c>
    </row>
    <row r="26" spans="1:8">
      <c r="A26" s="261" t="s">
        <v>708</v>
      </c>
      <c r="B26" s="258">
        <v>285747</v>
      </c>
      <c r="C26" s="258">
        <v>0</v>
      </c>
      <c r="D26" s="258">
        <v>0</v>
      </c>
      <c r="E26" s="258">
        <v>170022.82</v>
      </c>
      <c r="F26" s="258">
        <v>0</v>
      </c>
      <c r="G26" s="258">
        <v>0</v>
      </c>
      <c r="H26" s="78">
        <v>0</v>
      </c>
    </row>
    <row r="27" spans="1:8">
      <c r="A27" s="256"/>
      <c r="B27" s="256"/>
      <c r="C27" s="256"/>
      <c r="D27" s="256"/>
      <c r="E27" s="256"/>
      <c r="F27" s="256"/>
      <c r="G27" s="256"/>
      <c r="H27" s="218"/>
    </row>
    <row r="28" spans="1:8">
      <c r="A28" s="260" t="s">
        <v>709</v>
      </c>
      <c r="B28" s="257">
        <v>0</v>
      </c>
      <c r="C28" s="257">
        <v>0</v>
      </c>
      <c r="D28" s="257">
        <v>0</v>
      </c>
      <c r="E28" s="257">
        <v>0</v>
      </c>
      <c r="F28" s="257">
        <v>0</v>
      </c>
      <c r="G28" s="257">
        <v>0</v>
      </c>
      <c r="H28" s="47">
        <v>0</v>
      </c>
    </row>
    <row r="29" spans="1:8">
      <c r="A29" s="261" t="s">
        <v>297</v>
      </c>
      <c r="B29" s="258">
        <v>0</v>
      </c>
      <c r="C29" s="258">
        <v>0</v>
      </c>
      <c r="D29" s="258">
        <v>0</v>
      </c>
      <c r="E29" s="258">
        <v>0</v>
      </c>
      <c r="F29" s="258">
        <v>0</v>
      </c>
      <c r="G29" s="258">
        <v>0</v>
      </c>
      <c r="H29" s="78">
        <v>0</v>
      </c>
    </row>
    <row r="30" spans="1:8">
      <c r="A30" s="256"/>
      <c r="B30" s="256"/>
      <c r="C30" s="256"/>
      <c r="D30" s="256"/>
      <c r="E30" s="256"/>
      <c r="F30" s="256"/>
      <c r="G30" s="256"/>
      <c r="H30" s="218"/>
    </row>
    <row r="31" spans="1:8">
      <c r="A31" s="260" t="s">
        <v>710</v>
      </c>
      <c r="B31" s="257">
        <v>32737347.489999995</v>
      </c>
      <c r="C31" s="257">
        <v>34224114.850000001</v>
      </c>
      <c r="D31" s="257">
        <v>41248089.240000002</v>
      </c>
      <c r="E31" s="257">
        <v>4561059.6500000004</v>
      </c>
      <c r="F31" s="257">
        <v>45213598.329999998</v>
      </c>
      <c r="G31" s="257">
        <v>54802823.410000004</v>
      </c>
      <c r="H31" s="47">
        <v>52998914.520000003</v>
      </c>
    </row>
    <row r="32" spans="1:8">
      <c r="A32" s="256"/>
      <c r="B32" s="256"/>
      <c r="C32" s="256"/>
      <c r="D32" s="256"/>
      <c r="E32" s="256"/>
      <c r="F32" s="256"/>
      <c r="G32" s="256"/>
      <c r="H32" s="256"/>
    </row>
    <row r="33" spans="1:8">
      <c r="A33" s="260" t="s">
        <v>299</v>
      </c>
      <c r="B33" s="256"/>
      <c r="C33" s="256"/>
      <c r="D33" s="256"/>
      <c r="E33" s="256"/>
      <c r="F33" s="256"/>
      <c r="G33" s="256"/>
      <c r="H33" s="256"/>
    </row>
    <row r="34" spans="1:8" ht="30">
      <c r="A34" s="263" t="s">
        <v>662</v>
      </c>
      <c r="B34" s="258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</row>
    <row r="35" spans="1:8" ht="30">
      <c r="A35" s="263" t="s">
        <v>711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</row>
    <row r="36" spans="1:8">
      <c r="A36" s="260" t="s">
        <v>712</v>
      </c>
      <c r="B36" s="257">
        <v>0</v>
      </c>
      <c r="C36" s="257">
        <v>0</v>
      </c>
      <c r="D36" s="257">
        <v>0</v>
      </c>
      <c r="E36" s="257">
        <v>0</v>
      </c>
      <c r="F36" s="257">
        <v>0</v>
      </c>
      <c r="G36" s="257">
        <v>0</v>
      </c>
      <c r="H36" s="257">
        <v>0</v>
      </c>
    </row>
    <row r="37" spans="1:8">
      <c r="A37" s="259"/>
      <c r="B37" s="259"/>
      <c r="C37" s="259"/>
      <c r="D37" s="259"/>
      <c r="E37" s="259"/>
      <c r="F37" s="259"/>
      <c r="G37" s="259"/>
      <c r="H37" s="259"/>
    </row>
    <row r="38" spans="1:8">
      <c r="A38" s="255"/>
      <c r="B38" s="254"/>
      <c r="C38" s="254"/>
      <c r="D38" s="254"/>
      <c r="E38" s="254"/>
      <c r="F38" s="254"/>
      <c r="G38" s="254"/>
      <c r="H38" s="254"/>
    </row>
    <row r="39" spans="1:8">
      <c r="A39" s="343" t="s">
        <v>713</v>
      </c>
      <c r="B39" s="343"/>
      <c r="C39" s="343"/>
      <c r="D39" s="343"/>
      <c r="E39" s="343"/>
      <c r="F39" s="343"/>
      <c r="G39" s="343"/>
      <c r="H39" s="254"/>
    </row>
    <row r="40" spans="1:8">
      <c r="A40" s="343" t="s">
        <v>714</v>
      </c>
      <c r="B40" s="343"/>
      <c r="C40" s="343"/>
      <c r="D40" s="343"/>
      <c r="E40" s="343"/>
      <c r="F40" s="343"/>
      <c r="G40" s="343"/>
      <c r="H40" s="254"/>
    </row>
  </sheetData>
  <mergeCells count="13">
    <mergeCell ref="A39:G39"/>
    <mergeCell ref="A40:G40"/>
    <mergeCell ref="A1:G1"/>
    <mergeCell ref="A5:A6"/>
    <mergeCell ref="B5:B6"/>
    <mergeCell ref="C5:C6"/>
    <mergeCell ref="D5:D6"/>
    <mergeCell ref="E5:E6"/>
    <mergeCell ref="F5:F6"/>
    <mergeCell ref="G5:G6"/>
    <mergeCell ref="A2:H2"/>
    <mergeCell ref="A3:H3"/>
    <mergeCell ref="A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6653-E106-43CA-A39E-54F4D76E31A3}">
  <dimension ref="A1:H33"/>
  <sheetViews>
    <sheetView workbookViewId="0">
      <selection activeCell="K11" sqref="K11"/>
    </sheetView>
  </sheetViews>
  <sheetFormatPr baseColWidth="10" defaultRowHeight="15"/>
  <cols>
    <col min="1" max="1" width="61.85546875" bestFit="1" customWidth="1"/>
    <col min="2" max="2" width="15.5703125" customWidth="1"/>
    <col min="3" max="3" width="18.7109375" customWidth="1"/>
    <col min="4" max="4" width="17.42578125" customWidth="1"/>
    <col min="5" max="5" width="17" customWidth="1"/>
    <col min="6" max="6" width="13.5703125" customWidth="1"/>
    <col min="7" max="7" width="15.42578125" customWidth="1"/>
    <col min="8" max="8" width="14.7109375" customWidth="1"/>
  </cols>
  <sheetData>
    <row r="1" spans="1:8" ht="21">
      <c r="A1" s="334" t="s">
        <v>715</v>
      </c>
      <c r="B1" s="334"/>
      <c r="C1" s="334"/>
      <c r="D1" s="334"/>
      <c r="E1" s="334"/>
      <c r="F1" s="334"/>
      <c r="G1" s="334"/>
      <c r="H1" s="267"/>
    </row>
    <row r="2" spans="1:8">
      <c r="A2" s="335" t="s">
        <v>640</v>
      </c>
      <c r="B2" s="336"/>
      <c r="C2" s="336"/>
      <c r="D2" s="336"/>
      <c r="E2" s="336"/>
      <c r="F2" s="336"/>
      <c r="G2" s="336"/>
      <c r="H2" s="277"/>
    </row>
    <row r="3" spans="1:8">
      <c r="A3" s="309" t="s">
        <v>716</v>
      </c>
      <c r="B3" s="338"/>
      <c r="C3" s="338"/>
      <c r="D3" s="338"/>
      <c r="E3" s="338"/>
      <c r="F3" s="338"/>
      <c r="G3" s="338"/>
      <c r="H3" s="278"/>
    </row>
    <row r="4" spans="1:8">
      <c r="A4" s="315" t="s">
        <v>2</v>
      </c>
      <c r="B4" s="316"/>
      <c r="C4" s="316"/>
      <c r="D4" s="316"/>
      <c r="E4" s="316"/>
      <c r="F4" s="316"/>
      <c r="G4" s="316"/>
      <c r="H4" s="279"/>
    </row>
    <row r="5" spans="1:8">
      <c r="A5" s="350" t="s">
        <v>666</v>
      </c>
      <c r="B5" s="352" t="s">
        <v>683</v>
      </c>
      <c r="C5" s="352" t="s">
        <v>684</v>
      </c>
      <c r="D5" s="352" t="s">
        <v>685</v>
      </c>
      <c r="E5" s="352" t="s">
        <v>686</v>
      </c>
      <c r="F5" s="352" t="s">
        <v>687</v>
      </c>
      <c r="G5" s="348" t="s">
        <v>688</v>
      </c>
      <c r="H5" s="280">
        <v>2020</v>
      </c>
    </row>
    <row r="6" spans="1:8" ht="47.25">
      <c r="A6" s="351"/>
      <c r="B6" s="349"/>
      <c r="C6" s="349"/>
      <c r="D6" s="349"/>
      <c r="E6" s="349"/>
      <c r="F6" s="349"/>
      <c r="G6" s="349"/>
      <c r="H6" s="281" t="s">
        <v>717</v>
      </c>
    </row>
    <row r="7" spans="1:8">
      <c r="A7" s="275" t="s">
        <v>718</v>
      </c>
      <c r="B7" s="276">
        <v>39146016.939999998</v>
      </c>
      <c r="C7" s="276">
        <v>37844455.409999996</v>
      </c>
      <c r="D7" s="276">
        <v>38329788.619999997</v>
      </c>
      <c r="E7" s="276">
        <v>39479682.280000001</v>
      </c>
      <c r="F7" s="276">
        <v>47043003.880000003</v>
      </c>
      <c r="G7" s="282">
        <v>55147615.469999999</v>
      </c>
      <c r="H7" s="353">
        <v>46783831.509999998</v>
      </c>
    </row>
    <row r="8" spans="1:8">
      <c r="A8" s="274" t="s">
        <v>668</v>
      </c>
      <c r="B8" s="271">
        <v>16321566.17</v>
      </c>
      <c r="C8" s="271">
        <v>17013823.609999999</v>
      </c>
      <c r="D8" s="271">
        <v>17741324.23</v>
      </c>
      <c r="E8" s="271">
        <v>19765513.16</v>
      </c>
      <c r="F8" s="271">
        <v>21465324.289999999</v>
      </c>
      <c r="G8" s="271">
        <v>25163864.129999999</v>
      </c>
      <c r="H8" s="354">
        <v>23225179.309999999</v>
      </c>
    </row>
    <row r="9" spans="1:8">
      <c r="A9" s="274" t="s">
        <v>669</v>
      </c>
      <c r="B9" s="271">
        <v>5820251.5</v>
      </c>
      <c r="C9" s="271">
        <v>5292452.47</v>
      </c>
      <c r="D9" s="271">
        <v>5481225.9900000002</v>
      </c>
      <c r="E9" s="271">
        <v>3950056.05</v>
      </c>
      <c r="F9" s="271">
        <v>3534745.42</v>
      </c>
      <c r="G9" s="271">
        <v>4075200</v>
      </c>
      <c r="H9" s="354">
        <v>3752896.5300000003</v>
      </c>
    </row>
    <row r="10" spans="1:8">
      <c r="A10" s="274" t="s">
        <v>670</v>
      </c>
      <c r="B10" s="271">
        <v>12862114.859999999</v>
      </c>
      <c r="C10" s="271">
        <v>13095858.869999999</v>
      </c>
      <c r="D10" s="271">
        <v>13571648.35</v>
      </c>
      <c r="E10" s="271">
        <v>15213718.08</v>
      </c>
      <c r="F10" s="271">
        <v>12784834.17</v>
      </c>
      <c r="G10" s="271">
        <v>17589051.34</v>
      </c>
      <c r="H10" s="354">
        <v>15997861.41</v>
      </c>
    </row>
    <row r="11" spans="1:8">
      <c r="A11" s="274" t="s">
        <v>671</v>
      </c>
      <c r="B11" s="271">
        <v>235349.54</v>
      </c>
      <c r="C11" s="271">
        <v>349120.52</v>
      </c>
      <c r="D11" s="271">
        <v>359594.12</v>
      </c>
      <c r="E11" s="271">
        <v>244500</v>
      </c>
      <c r="F11" s="271">
        <v>173100</v>
      </c>
      <c r="G11" s="271">
        <v>275500</v>
      </c>
      <c r="H11" s="354">
        <v>367900</v>
      </c>
    </row>
    <row r="12" spans="1:8">
      <c r="A12" s="274" t="s">
        <v>672</v>
      </c>
      <c r="B12" s="271">
        <v>906734.87</v>
      </c>
      <c r="C12" s="271">
        <v>1980000</v>
      </c>
      <c r="D12" s="271">
        <v>1059400</v>
      </c>
      <c r="E12" s="271">
        <v>205894.99</v>
      </c>
      <c r="F12" s="271">
        <v>585000</v>
      </c>
      <c r="G12" s="271">
        <v>1457900</v>
      </c>
      <c r="H12" s="354">
        <v>2577688.6</v>
      </c>
    </row>
    <row r="13" spans="1:8">
      <c r="A13" s="274" t="s">
        <v>673</v>
      </c>
      <c r="B13" s="271">
        <v>3000000</v>
      </c>
      <c r="C13" s="271">
        <v>113199.94</v>
      </c>
      <c r="D13" s="271">
        <v>116595.93</v>
      </c>
      <c r="E13" s="271">
        <v>100000</v>
      </c>
      <c r="F13" s="271">
        <v>8500000</v>
      </c>
      <c r="G13" s="271">
        <v>6586100</v>
      </c>
      <c r="H13" s="354">
        <v>326322.3</v>
      </c>
    </row>
    <row r="14" spans="1:8">
      <c r="A14" s="274" t="s">
        <v>674</v>
      </c>
      <c r="B14" s="271">
        <v>0</v>
      </c>
      <c r="C14" s="271">
        <v>0</v>
      </c>
      <c r="D14" s="271">
        <v>0</v>
      </c>
      <c r="E14" s="271">
        <v>0</v>
      </c>
      <c r="F14" s="271">
        <v>0</v>
      </c>
      <c r="G14" s="271">
        <v>0</v>
      </c>
      <c r="H14" s="78">
        <v>0</v>
      </c>
    </row>
    <row r="15" spans="1:8">
      <c r="A15" s="274" t="s">
        <v>675</v>
      </c>
      <c r="B15" s="271">
        <v>0</v>
      </c>
      <c r="C15" s="271">
        <v>0</v>
      </c>
      <c r="D15" s="271">
        <v>0</v>
      </c>
      <c r="E15" s="271">
        <v>0</v>
      </c>
      <c r="F15" s="271">
        <v>0</v>
      </c>
      <c r="G15" s="271">
        <v>0</v>
      </c>
      <c r="H15" s="78">
        <v>535983.35999999999</v>
      </c>
    </row>
    <row r="16" spans="1:8">
      <c r="A16" s="274" t="s">
        <v>676</v>
      </c>
      <c r="B16" s="271">
        <v>0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</row>
    <row r="17" spans="1:8">
      <c r="A17" s="269"/>
      <c r="B17" s="269"/>
      <c r="C17" s="269"/>
      <c r="D17" s="269"/>
      <c r="E17" s="269"/>
      <c r="F17" s="269"/>
      <c r="G17" s="269"/>
      <c r="H17" s="269"/>
    </row>
    <row r="18" spans="1:8">
      <c r="A18" s="273" t="s">
        <v>719</v>
      </c>
      <c r="B18" s="270">
        <v>0</v>
      </c>
      <c r="C18" s="270">
        <v>0</v>
      </c>
      <c r="D18" s="270">
        <v>0</v>
      </c>
      <c r="E18" s="270">
        <v>0</v>
      </c>
      <c r="F18" s="270">
        <v>0</v>
      </c>
      <c r="G18" s="270">
        <v>0</v>
      </c>
      <c r="H18" s="270">
        <v>0</v>
      </c>
    </row>
    <row r="19" spans="1:8">
      <c r="A19" s="274" t="s">
        <v>668</v>
      </c>
      <c r="B19" s="271">
        <v>0</v>
      </c>
      <c r="C19" s="271">
        <v>0</v>
      </c>
      <c r="D19" s="271">
        <v>0</v>
      </c>
      <c r="E19" s="271">
        <v>0</v>
      </c>
      <c r="F19" s="271">
        <v>0</v>
      </c>
      <c r="G19" s="271">
        <v>0</v>
      </c>
      <c r="H19" s="271">
        <v>0</v>
      </c>
    </row>
    <row r="20" spans="1:8">
      <c r="A20" s="274" t="s">
        <v>669</v>
      </c>
      <c r="B20" s="271">
        <v>0</v>
      </c>
      <c r="C20" s="271">
        <v>0</v>
      </c>
      <c r="D20" s="271">
        <v>0</v>
      </c>
      <c r="E20" s="271">
        <v>0</v>
      </c>
      <c r="F20" s="271">
        <v>0</v>
      </c>
      <c r="G20" s="271">
        <v>0</v>
      </c>
      <c r="H20" s="271">
        <v>0</v>
      </c>
    </row>
    <row r="21" spans="1:8">
      <c r="A21" s="274" t="s">
        <v>670</v>
      </c>
      <c r="B21" s="271">
        <v>0</v>
      </c>
      <c r="C21" s="271">
        <v>0</v>
      </c>
      <c r="D21" s="271">
        <v>0</v>
      </c>
      <c r="E21" s="271">
        <v>0</v>
      </c>
      <c r="F21" s="271">
        <v>0</v>
      </c>
      <c r="G21" s="271">
        <v>0</v>
      </c>
      <c r="H21" s="271">
        <v>0</v>
      </c>
    </row>
    <row r="22" spans="1:8">
      <c r="A22" s="274" t="s">
        <v>671</v>
      </c>
      <c r="B22" s="271">
        <v>0</v>
      </c>
      <c r="C22" s="271">
        <v>0</v>
      </c>
      <c r="D22" s="271">
        <v>0</v>
      </c>
      <c r="E22" s="271">
        <v>0</v>
      </c>
      <c r="F22" s="271">
        <v>0</v>
      </c>
      <c r="G22" s="271">
        <v>0</v>
      </c>
      <c r="H22" s="271">
        <v>0</v>
      </c>
    </row>
    <row r="23" spans="1:8">
      <c r="A23" s="274" t="s">
        <v>672</v>
      </c>
      <c r="B23" s="271">
        <v>0</v>
      </c>
      <c r="C23" s="271">
        <v>0</v>
      </c>
      <c r="D23" s="271">
        <v>0</v>
      </c>
      <c r="E23" s="271">
        <v>0</v>
      </c>
      <c r="F23" s="271">
        <v>0</v>
      </c>
      <c r="G23" s="271">
        <v>0</v>
      </c>
      <c r="H23" s="271">
        <v>0</v>
      </c>
    </row>
    <row r="24" spans="1:8">
      <c r="A24" s="274" t="s">
        <v>673</v>
      </c>
      <c r="B24" s="271">
        <v>0</v>
      </c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</row>
    <row r="25" spans="1:8">
      <c r="A25" s="274" t="s">
        <v>674</v>
      </c>
      <c r="B25" s="271">
        <v>0</v>
      </c>
      <c r="C25" s="271">
        <v>0</v>
      </c>
      <c r="D25" s="271">
        <v>0</v>
      </c>
      <c r="E25" s="271">
        <v>0</v>
      </c>
      <c r="F25" s="271">
        <v>0</v>
      </c>
      <c r="G25" s="271">
        <v>0</v>
      </c>
      <c r="H25" s="271">
        <v>0</v>
      </c>
    </row>
    <row r="26" spans="1:8">
      <c r="A26" s="274" t="s">
        <v>678</v>
      </c>
      <c r="B26" s="271">
        <v>0</v>
      </c>
      <c r="C26" s="271">
        <v>0</v>
      </c>
      <c r="D26" s="271">
        <v>0</v>
      </c>
      <c r="E26" s="271">
        <v>0</v>
      </c>
      <c r="F26" s="271">
        <v>0</v>
      </c>
      <c r="G26" s="271">
        <v>0</v>
      </c>
      <c r="H26" s="271">
        <v>0</v>
      </c>
    </row>
    <row r="27" spans="1:8">
      <c r="A27" s="274" t="s">
        <v>676</v>
      </c>
      <c r="B27" s="271">
        <v>0</v>
      </c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</row>
    <row r="28" spans="1:8">
      <c r="A28" s="269"/>
      <c r="B28" s="269"/>
      <c r="C28" s="269"/>
      <c r="D28" s="269"/>
      <c r="E28" s="269"/>
      <c r="F28" s="269"/>
      <c r="G28" s="269"/>
      <c r="H28" s="269"/>
    </row>
    <row r="29" spans="1:8">
      <c r="A29" s="273" t="s">
        <v>720</v>
      </c>
      <c r="B29" s="271">
        <v>39146016.939999998</v>
      </c>
      <c r="C29" s="271">
        <v>37844455.409999996</v>
      </c>
      <c r="D29" s="271">
        <v>38329788.619999997</v>
      </c>
      <c r="E29" s="271">
        <v>39479682.280000001</v>
      </c>
      <c r="F29" s="271">
        <v>47043003.880000003</v>
      </c>
      <c r="G29" s="271">
        <v>55147615.469999999</v>
      </c>
      <c r="H29" s="271">
        <v>55147615.469999999</v>
      </c>
    </row>
    <row r="30" spans="1:8">
      <c r="A30" s="272"/>
      <c r="B30" s="272"/>
      <c r="C30" s="272"/>
      <c r="D30" s="272"/>
      <c r="E30" s="272"/>
      <c r="F30" s="272"/>
      <c r="G30" s="272"/>
      <c r="H30" s="272"/>
    </row>
    <row r="31" spans="1:8">
      <c r="A31" s="268"/>
      <c r="B31" s="267"/>
      <c r="C31" s="267"/>
      <c r="D31" s="267"/>
      <c r="E31" s="267"/>
      <c r="F31" s="267"/>
      <c r="G31" s="267"/>
      <c r="H31" s="267"/>
    </row>
    <row r="32" spans="1:8">
      <c r="A32" s="343" t="s">
        <v>713</v>
      </c>
      <c r="B32" s="343"/>
      <c r="C32" s="343"/>
      <c r="D32" s="343"/>
      <c r="E32" s="343"/>
      <c r="F32" s="343"/>
      <c r="G32" s="343"/>
      <c r="H32" s="267"/>
    </row>
    <row r="33" spans="1:7">
      <c r="A33" s="343" t="s">
        <v>714</v>
      </c>
      <c r="B33" s="343"/>
      <c r="C33" s="343"/>
      <c r="D33" s="343"/>
      <c r="E33" s="343"/>
      <c r="F33" s="343"/>
      <c r="G33" s="343"/>
    </row>
  </sheetData>
  <mergeCells count="13">
    <mergeCell ref="G5:G6"/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4C2E-2131-46FE-B0D5-DAD5FDADAE5C}">
  <dimension ref="A1:G67"/>
  <sheetViews>
    <sheetView tabSelected="1" topLeftCell="A40" workbookViewId="0">
      <selection activeCell="M21" sqref="M21"/>
    </sheetView>
  </sheetViews>
  <sheetFormatPr baseColWidth="10" defaultRowHeight="15"/>
  <cols>
    <col min="1" max="1" width="49.85546875" customWidth="1"/>
    <col min="2" max="2" width="17.5703125" customWidth="1"/>
    <col min="3" max="3" width="19.7109375" customWidth="1"/>
    <col min="4" max="4" width="18.7109375" customWidth="1"/>
    <col min="5" max="5" width="18.85546875" customWidth="1"/>
    <col min="6" max="6" width="18.28515625" customWidth="1"/>
  </cols>
  <sheetData>
    <row r="1" spans="1:7" ht="21">
      <c r="A1" s="305" t="s">
        <v>721</v>
      </c>
      <c r="B1" s="305"/>
      <c r="C1" s="305"/>
      <c r="D1" s="305"/>
      <c r="E1" s="305"/>
      <c r="F1" s="305"/>
      <c r="G1" s="287"/>
    </row>
    <row r="2" spans="1:7">
      <c r="A2" s="335" t="s">
        <v>722</v>
      </c>
      <c r="B2" s="336"/>
      <c r="C2" s="336"/>
      <c r="D2" s="336"/>
      <c r="E2" s="336"/>
      <c r="F2" s="337"/>
      <c r="G2" s="283"/>
    </row>
    <row r="3" spans="1:7">
      <c r="A3" s="315" t="s">
        <v>723</v>
      </c>
      <c r="B3" s="316"/>
      <c r="C3" s="316"/>
      <c r="D3" s="316"/>
      <c r="E3" s="316"/>
      <c r="F3" s="317"/>
      <c r="G3" s="283"/>
    </row>
    <row r="4" spans="1:7" ht="30">
      <c r="A4" s="293"/>
      <c r="B4" s="293" t="s">
        <v>724</v>
      </c>
      <c r="C4" s="293" t="s">
        <v>725</v>
      </c>
      <c r="D4" s="293" t="s">
        <v>726</v>
      </c>
      <c r="E4" s="293" t="s">
        <v>727</v>
      </c>
      <c r="F4" s="293" t="s">
        <v>728</v>
      </c>
      <c r="G4" s="283"/>
    </row>
    <row r="5" spans="1:7">
      <c r="A5" s="289" t="s">
        <v>729</v>
      </c>
      <c r="B5" s="285"/>
      <c r="C5" s="285"/>
      <c r="D5" s="285"/>
      <c r="E5" s="285"/>
      <c r="F5" s="285"/>
      <c r="G5" s="283"/>
    </row>
    <row r="6" spans="1:7" ht="30">
      <c r="A6" s="292" t="s">
        <v>730</v>
      </c>
      <c r="B6" s="286"/>
      <c r="C6" s="286" t="s">
        <v>731</v>
      </c>
      <c r="D6" s="286"/>
      <c r="E6" s="286"/>
      <c r="F6" s="286"/>
      <c r="G6" s="283"/>
    </row>
    <row r="7" spans="1:7" ht="30">
      <c r="A7" s="292" t="s">
        <v>732</v>
      </c>
      <c r="B7" s="286"/>
      <c r="C7" s="286"/>
      <c r="D7" s="286"/>
      <c r="E7" s="286"/>
      <c r="F7" s="286"/>
      <c r="G7" s="283"/>
    </row>
    <row r="8" spans="1:7">
      <c r="A8" s="291"/>
      <c r="B8" s="284"/>
      <c r="C8" s="284"/>
      <c r="D8" s="284"/>
      <c r="E8" s="284"/>
      <c r="F8" s="284"/>
      <c r="G8" s="283"/>
    </row>
    <row r="9" spans="1:7">
      <c r="A9" s="289" t="s">
        <v>733</v>
      </c>
      <c r="B9" s="284"/>
      <c r="C9" s="284"/>
      <c r="D9" s="284"/>
      <c r="E9" s="284"/>
      <c r="F9" s="284"/>
      <c r="G9" s="283"/>
    </row>
    <row r="10" spans="1:7">
      <c r="A10" s="292" t="s">
        <v>734</v>
      </c>
      <c r="B10" s="286"/>
      <c r="C10" s="286"/>
      <c r="D10" s="286"/>
      <c r="E10" s="286"/>
      <c r="F10" s="286"/>
      <c r="G10" s="283"/>
    </row>
    <row r="11" spans="1:7">
      <c r="A11" s="290" t="s">
        <v>735</v>
      </c>
      <c r="B11" s="286"/>
      <c r="C11" s="286"/>
      <c r="D11" s="286"/>
      <c r="E11" s="286"/>
      <c r="F11" s="286"/>
      <c r="G11" s="283"/>
    </row>
    <row r="12" spans="1:7">
      <c r="A12" s="290" t="s">
        <v>736</v>
      </c>
      <c r="B12" s="286"/>
      <c r="C12" s="286"/>
      <c r="D12" s="286"/>
      <c r="E12" s="286"/>
      <c r="F12" s="286"/>
      <c r="G12" s="283"/>
    </row>
    <row r="13" spans="1:7">
      <c r="A13" s="290" t="s">
        <v>737</v>
      </c>
      <c r="B13" s="286"/>
      <c r="C13" s="286"/>
      <c r="D13" s="286"/>
      <c r="E13" s="286"/>
      <c r="F13" s="286"/>
      <c r="G13" s="283"/>
    </row>
    <row r="14" spans="1:7">
      <c r="A14" s="292" t="s">
        <v>738</v>
      </c>
      <c r="B14" s="286"/>
      <c r="C14" s="286"/>
      <c r="D14" s="286"/>
      <c r="E14" s="286"/>
      <c r="F14" s="286"/>
      <c r="G14" s="283"/>
    </row>
    <row r="15" spans="1:7">
      <c r="A15" s="290" t="s">
        <v>735</v>
      </c>
      <c r="B15" s="286"/>
      <c r="C15" s="286"/>
      <c r="D15" s="286"/>
      <c r="E15" s="286"/>
      <c r="F15" s="286"/>
      <c r="G15" s="283"/>
    </row>
    <row r="16" spans="1:7">
      <c r="A16" s="290" t="s">
        <v>736</v>
      </c>
      <c r="B16" s="286"/>
      <c r="C16" s="286"/>
      <c r="D16" s="286"/>
      <c r="E16" s="286"/>
      <c r="F16" s="286"/>
      <c r="G16" s="283"/>
    </row>
    <row r="17" spans="1:6">
      <c r="A17" s="290" t="s">
        <v>737</v>
      </c>
      <c r="B17" s="286"/>
      <c r="C17" s="286"/>
      <c r="D17" s="286"/>
      <c r="E17" s="286"/>
      <c r="F17" s="286"/>
    </row>
    <row r="18" spans="1:6">
      <c r="A18" s="292" t="s">
        <v>739</v>
      </c>
      <c r="B18" s="294"/>
      <c r="C18" s="286"/>
      <c r="D18" s="286"/>
      <c r="E18" s="286"/>
      <c r="F18" s="286"/>
    </row>
    <row r="19" spans="1:6" ht="30">
      <c r="A19" s="292" t="s">
        <v>740</v>
      </c>
      <c r="B19" s="286"/>
      <c r="C19" s="286"/>
      <c r="D19" s="286"/>
      <c r="E19" s="286"/>
      <c r="F19" s="286"/>
    </row>
    <row r="20" spans="1:6" ht="30">
      <c r="A20" s="292" t="s">
        <v>741</v>
      </c>
      <c r="B20" s="295"/>
      <c r="C20" s="295"/>
      <c r="D20" s="295"/>
      <c r="E20" s="295"/>
      <c r="F20" s="295"/>
    </row>
    <row r="21" spans="1:6" ht="30">
      <c r="A21" s="292" t="s">
        <v>742</v>
      </c>
      <c r="B21" s="295"/>
      <c r="C21" s="295"/>
      <c r="D21" s="295"/>
      <c r="E21" s="295"/>
      <c r="F21" s="295"/>
    </row>
    <row r="22" spans="1:6" ht="30">
      <c r="A22" s="292" t="s">
        <v>743</v>
      </c>
      <c r="B22" s="295"/>
      <c r="C22" s="295"/>
      <c r="D22" s="295"/>
      <c r="E22" s="295"/>
      <c r="F22" s="295"/>
    </row>
    <row r="23" spans="1:6" ht="30">
      <c r="A23" s="292" t="s">
        <v>744</v>
      </c>
      <c r="B23" s="295"/>
      <c r="C23" s="295"/>
      <c r="D23" s="295"/>
      <c r="E23" s="295"/>
      <c r="F23" s="295"/>
    </row>
    <row r="24" spans="1:6">
      <c r="A24" s="292" t="s">
        <v>745</v>
      </c>
      <c r="B24" s="296"/>
      <c r="C24" s="286"/>
      <c r="D24" s="286"/>
      <c r="E24" s="286"/>
      <c r="F24" s="286"/>
    </row>
    <row r="25" spans="1:6">
      <c r="A25" s="292" t="s">
        <v>746</v>
      </c>
      <c r="B25" s="296"/>
      <c r="C25" s="286"/>
      <c r="D25" s="286"/>
      <c r="E25" s="286"/>
      <c r="F25" s="286"/>
    </row>
    <row r="26" spans="1:6">
      <c r="A26" s="291"/>
      <c r="B26" s="284"/>
      <c r="C26" s="284"/>
      <c r="D26" s="284"/>
      <c r="E26" s="284"/>
      <c r="F26" s="284"/>
    </row>
    <row r="27" spans="1:6">
      <c r="A27" s="289" t="s">
        <v>747</v>
      </c>
      <c r="B27" s="284"/>
      <c r="C27" s="284"/>
      <c r="D27" s="284"/>
      <c r="E27" s="284"/>
      <c r="F27" s="284"/>
    </row>
    <row r="28" spans="1:6">
      <c r="A28" s="292" t="s">
        <v>748</v>
      </c>
      <c r="B28" s="286"/>
      <c r="C28" s="286"/>
      <c r="D28" s="286"/>
      <c r="E28" s="286"/>
      <c r="F28" s="286"/>
    </row>
    <row r="29" spans="1:6">
      <c r="A29" s="291"/>
      <c r="B29" s="284"/>
      <c r="C29" s="284"/>
      <c r="D29" s="284"/>
      <c r="E29" s="284"/>
      <c r="F29" s="284"/>
    </row>
    <row r="30" spans="1:6">
      <c r="A30" s="289" t="s">
        <v>749</v>
      </c>
      <c r="B30" s="284"/>
      <c r="C30" s="284"/>
      <c r="D30" s="284"/>
      <c r="E30" s="284"/>
      <c r="F30" s="284"/>
    </row>
    <row r="31" spans="1:6">
      <c r="A31" s="292" t="s">
        <v>734</v>
      </c>
      <c r="B31" s="286"/>
      <c r="C31" s="286"/>
      <c r="D31" s="286"/>
      <c r="E31" s="286"/>
      <c r="F31" s="286"/>
    </row>
    <row r="32" spans="1:6">
      <c r="A32" s="292" t="s">
        <v>738</v>
      </c>
      <c r="B32" s="286"/>
      <c r="C32" s="286"/>
      <c r="D32" s="286"/>
      <c r="E32" s="286"/>
      <c r="F32" s="286"/>
    </row>
    <row r="33" spans="1:6">
      <c r="A33" s="292" t="s">
        <v>750</v>
      </c>
      <c r="B33" s="286"/>
      <c r="C33" s="286"/>
      <c r="D33" s="286"/>
      <c r="E33" s="286"/>
      <c r="F33" s="286"/>
    </row>
    <row r="34" spans="1:6">
      <c r="A34" s="291"/>
      <c r="B34" s="284"/>
      <c r="C34" s="284"/>
      <c r="D34" s="284"/>
      <c r="E34" s="284"/>
      <c r="F34" s="284"/>
    </row>
    <row r="35" spans="1:6">
      <c r="A35" s="289" t="s">
        <v>751</v>
      </c>
      <c r="B35" s="284"/>
      <c r="C35" s="284"/>
      <c r="D35" s="284"/>
      <c r="E35" s="284"/>
      <c r="F35" s="284"/>
    </row>
    <row r="36" spans="1:6">
      <c r="A36" s="292" t="s">
        <v>752</v>
      </c>
      <c r="B36" s="286"/>
      <c r="C36" s="286"/>
      <c r="D36" s="286"/>
      <c r="E36" s="286"/>
      <c r="F36" s="286"/>
    </row>
    <row r="37" spans="1:6">
      <c r="A37" s="292" t="s">
        <v>753</v>
      </c>
      <c r="B37" s="286"/>
      <c r="C37" s="286"/>
      <c r="D37" s="286"/>
      <c r="E37" s="286"/>
      <c r="F37" s="286"/>
    </row>
    <row r="38" spans="1:6">
      <c r="A38" s="292" t="s">
        <v>754</v>
      </c>
      <c r="B38" s="296"/>
      <c r="C38" s="286"/>
      <c r="D38" s="286"/>
      <c r="E38" s="286"/>
      <c r="F38" s="286"/>
    </row>
    <row r="39" spans="1:6">
      <c r="A39" s="291"/>
      <c r="B39" s="284"/>
      <c r="C39" s="284"/>
      <c r="D39" s="284"/>
      <c r="E39" s="284"/>
      <c r="F39" s="284"/>
    </row>
    <row r="40" spans="1:6">
      <c r="A40" s="289" t="s">
        <v>755</v>
      </c>
      <c r="B40" s="286"/>
      <c r="C40" s="286"/>
      <c r="D40" s="286"/>
      <c r="E40" s="286"/>
      <c r="F40" s="286"/>
    </row>
    <row r="41" spans="1:6">
      <c r="A41" s="291"/>
      <c r="B41" s="284"/>
      <c r="C41" s="284"/>
      <c r="D41" s="284"/>
      <c r="E41" s="284"/>
      <c r="F41" s="284"/>
    </row>
    <row r="42" spans="1:6">
      <c r="A42" s="289" t="s">
        <v>756</v>
      </c>
      <c r="B42" s="284"/>
      <c r="C42" s="284"/>
      <c r="D42" s="284"/>
      <c r="E42" s="284"/>
      <c r="F42" s="284"/>
    </row>
    <row r="43" spans="1:6">
      <c r="A43" s="292" t="s">
        <v>757</v>
      </c>
      <c r="B43" s="286"/>
      <c r="C43" s="286"/>
      <c r="D43" s="286"/>
      <c r="E43" s="286"/>
      <c r="F43" s="286"/>
    </row>
    <row r="44" spans="1:6">
      <c r="A44" s="292" t="s">
        <v>758</v>
      </c>
      <c r="B44" s="286"/>
      <c r="C44" s="286"/>
      <c r="D44" s="286"/>
      <c r="E44" s="286"/>
      <c r="F44" s="286"/>
    </row>
    <row r="45" spans="1:6">
      <c r="A45" s="292" t="s">
        <v>759</v>
      </c>
      <c r="B45" s="286"/>
      <c r="C45" s="286"/>
      <c r="D45" s="286"/>
      <c r="E45" s="286"/>
      <c r="F45" s="286"/>
    </row>
    <row r="46" spans="1:6">
      <c r="A46" s="291"/>
      <c r="B46" s="284"/>
      <c r="C46" s="284"/>
      <c r="D46" s="284"/>
      <c r="E46" s="284"/>
      <c r="F46" s="284"/>
    </row>
    <row r="47" spans="1:6" ht="30">
      <c r="A47" s="289" t="s">
        <v>760</v>
      </c>
      <c r="B47" s="284"/>
      <c r="C47" s="284"/>
      <c r="D47" s="284"/>
      <c r="E47" s="284"/>
      <c r="F47" s="284"/>
    </row>
    <row r="48" spans="1:6">
      <c r="A48" s="292" t="s">
        <v>758</v>
      </c>
      <c r="B48" s="295"/>
      <c r="C48" s="295"/>
      <c r="D48" s="295"/>
      <c r="E48" s="295"/>
      <c r="F48" s="295"/>
    </row>
    <row r="49" spans="1:6">
      <c r="A49" s="292" t="s">
        <v>759</v>
      </c>
      <c r="B49" s="295"/>
      <c r="C49" s="295"/>
      <c r="D49" s="295"/>
      <c r="E49" s="295"/>
      <c r="F49" s="295"/>
    </row>
    <row r="50" spans="1:6">
      <c r="A50" s="291"/>
      <c r="B50" s="284"/>
      <c r="C50" s="284"/>
      <c r="D50" s="284"/>
      <c r="E50" s="284"/>
      <c r="F50" s="284"/>
    </row>
    <row r="51" spans="1:6">
      <c r="A51" s="289" t="s">
        <v>761</v>
      </c>
      <c r="B51" s="284"/>
      <c r="C51" s="284"/>
      <c r="D51" s="284"/>
      <c r="E51" s="284"/>
      <c r="F51" s="284"/>
    </row>
    <row r="52" spans="1:6">
      <c r="A52" s="292" t="s">
        <v>758</v>
      </c>
      <c r="B52" s="286"/>
      <c r="C52" s="286"/>
      <c r="D52" s="286"/>
      <c r="E52" s="286"/>
      <c r="F52" s="286"/>
    </row>
    <row r="53" spans="1:6">
      <c r="A53" s="292" t="s">
        <v>759</v>
      </c>
      <c r="B53" s="286"/>
      <c r="C53" s="286"/>
      <c r="D53" s="286"/>
      <c r="E53" s="286"/>
      <c r="F53" s="286"/>
    </row>
    <row r="54" spans="1:6">
      <c r="A54" s="292" t="s">
        <v>762</v>
      </c>
      <c r="B54" s="286"/>
      <c r="C54" s="286"/>
      <c r="D54" s="286"/>
      <c r="E54" s="286"/>
      <c r="F54" s="286"/>
    </row>
    <row r="55" spans="1:6">
      <c r="A55" s="291"/>
      <c r="B55" s="284"/>
      <c r="C55" s="284"/>
      <c r="D55" s="284"/>
      <c r="E55" s="284"/>
      <c r="F55" s="284"/>
    </row>
    <row r="56" spans="1:6">
      <c r="A56" s="289" t="s">
        <v>763</v>
      </c>
      <c r="B56" s="284"/>
      <c r="C56" s="284"/>
      <c r="D56" s="284"/>
      <c r="E56" s="284"/>
      <c r="F56" s="284"/>
    </row>
    <row r="57" spans="1:6">
      <c r="A57" s="292" t="s">
        <v>758</v>
      </c>
      <c r="B57" s="286"/>
      <c r="C57" s="286"/>
      <c r="D57" s="286"/>
      <c r="E57" s="286"/>
      <c r="F57" s="286"/>
    </row>
    <row r="58" spans="1:6">
      <c r="A58" s="292" t="s">
        <v>759</v>
      </c>
      <c r="B58" s="286"/>
      <c r="C58" s="286"/>
      <c r="D58" s="286"/>
      <c r="E58" s="286"/>
      <c r="F58" s="286"/>
    </row>
    <row r="59" spans="1:6">
      <c r="A59" s="291"/>
      <c r="B59" s="284"/>
      <c r="C59" s="284"/>
      <c r="D59" s="284"/>
      <c r="E59" s="284"/>
      <c r="F59" s="284"/>
    </row>
    <row r="60" spans="1:6">
      <c r="A60" s="289" t="s">
        <v>764</v>
      </c>
      <c r="B60" s="284"/>
      <c r="C60" s="284"/>
      <c r="D60" s="284"/>
      <c r="E60" s="284"/>
      <c r="F60" s="284"/>
    </row>
    <row r="61" spans="1:6">
      <c r="A61" s="292" t="s">
        <v>765</v>
      </c>
      <c r="B61" s="286"/>
      <c r="C61" s="286"/>
      <c r="D61" s="286"/>
      <c r="E61" s="286"/>
      <c r="F61" s="286"/>
    </row>
    <row r="62" spans="1:6">
      <c r="A62" s="292" t="s">
        <v>766</v>
      </c>
      <c r="B62" s="296"/>
      <c r="C62" s="286"/>
      <c r="D62" s="286"/>
      <c r="E62" s="286"/>
      <c r="F62" s="286"/>
    </row>
    <row r="63" spans="1:6">
      <c r="A63" s="291"/>
      <c r="B63" s="284"/>
      <c r="C63" s="284"/>
      <c r="D63" s="284"/>
      <c r="E63" s="284"/>
      <c r="F63" s="284"/>
    </row>
    <row r="64" spans="1:6">
      <c r="A64" s="289" t="s">
        <v>767</v>
      </c>
      <c r="B64" s="284"/>
      <c r="C64" s="284"/>
      <c r="D64" s="284"/>
      <c r="E64" s="284"/>
      <c r="F64" s="284"/>
    </row>
    <row r="65" spans="1:6">
      <c r="A65" s="292" t="s">
        <v>768</v>
      </c>
      <c r="B65" s="286"/>
      <c r="C65" s="286"/>
      <c r="D65" s="286"/>
      <c r="E65" s="286"/>
      <c r="F65" s="286"/>
    </row>
    <row r="66" spans="1:6">
      <c r="A66" s="292" t="s">
        <v>769</v>
      </c>
      <c r="B66" s="286"/>
      <c r="C66" s="286"/>
      <c r="D66" s="286"/>
      <c r="E66" s="286"/>
      <c r="F66" s="286"/>
    </row>
    <row r="67" spans="1:6">
      <c r="A67" s="297"/>
      <c r="B67" s="288"/>
      <c r="C67" s="288"/>
      <c r="D67" s="288"/>
      <c r="E67" s="288"/>
      <c r="F67" s="28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BCF6-08D2-4D6B-ACD9-03E1835F8E1D}">
  <dimension ref="A1:I46"/>
  <sheetViews>
    <sheetView topLeftCell="A13" workbookViewId="0">
      <selection activeCell="L18" sqref="L18"/>
    </sheetView>
  </sheetViews>
  <sheetFormatPr baseColWidth="10" defaultRowHeight="15"/>
  <cols>
    <col min="1" max="1" width="83.7109375" customWidth="1"/>
    <col min="2" max="2" width="18.7109375" customWidth="1"/>
    <col min="3" max="3" width="16.140625" customWidth="1"/>
    <col min="4" max="4" width="13.7109375" customWidth="1"/>
    <col min="5" max="5" width="15.85546875" customWidth="1"/>
    <col min="6" max="6" width="13.7109375" customWidth="1"/>
    <col min="7" max="7" width="17" customWidth="1"/>
    <col min="8" max="8" width="16.5703125" customWidth="1"/>
  </cols>
  <sheetData>
    <row r="1" spans="1:9" ht="26.25">
      <c r="A1" s="59" t="s">
        <v>124</v>
      </c>
      <c r="B1" s="59"/>
      <c r="C1" s="59"/>
      <c r="D1" s="59"/>
      <c r="E1" s="59"/>
      <c r="F1" s="59"/>
      <c r="G1" s="59"/>
      <c r="H1" s="59"/>
      <c r="I1" s="50"/>
    </row>
    <row r="2" spans="1:9">
      <c r="A2" s="306" t="s">
        <v>122</v>
      </c>
      <c r="B2" s="307"/>
      <c r="C2" s="307"/>
      <c r="D2" s="307"/>
      <c r="E2" s="307"/>
      <c r="F2" s="307"/>
      <c r="G2" s="307"/>
      <c r="H2" s="308"/>
      <c r="I2" s="37"/>
    </row>
    <row r="3" spans="1:9">
      <c r="A3" s="309" t="s">
        <v>125</v>
      </c>
      <c r="B3" s="310"/>
      <c r="C3" s="310"/>
      <c r="D3" s="310"/>
      <c r="E3" s="310"/>
      <c r="F3" s="310"/>
      <c r="G3" s="310"/>
      <c r="H3" s="311"/>
      <c r="I3" s="37"/>
    </row>
    <row r="4" spans="1:9">
      <c r="A4" s="312" t="s">
        <v>126</v>
      </c>
      <c r="B4" s="313"/>
      <c r="C4" s="313"/>
      <c r="D4" s="313"/>
      <c r="E4" s="313"/>
      <c r="F4" s="313"/>
      <c r="G4" s="313"/>
      <c r="H4" s="314"/>
      <c r="I4" s="37"/>
    </row>
    <row r="5" spans="1:9">
      <c r="A5" s="315" t="s">
        <v>2</v>
      </c>
      <c r="B5" s="316"/>
      <c r="C5" s="316"/>
      <c r="D5" s="316"/>
      <c r="E5" s="316"/>
      <c r="F5" s="316"/>
      <c r="G5" s="316"/>
      <c r="H5" s="317"/>
      <c r="I5" s="37"/>
    </row>
    <row r="6" spans="1:9" ht="90">
      <c r="A6" s="51" t="s">
        <v>127</v>
      </c>
      <c r="B6" s="52" t="s">
        <v>128</v>
      </c>
      <c r="C6" s="51" t="s">
        <v>129</v>
      </c>
      <c r="D6" s="51" t="s">
        <v>130</v>
      </c>
      <c r="E6" s="51" t="s">
        <v>131</v>
      </c>
      <c r="F6" s="51" t="s">
        <v>132</v>
      </c>
      <c r="G6" s="51" t="s">
        <v>133</v>
      </c>
      <c r="H6" s="44" t="s">
        <v>134</v>
      </c>
      <c r="I6" s="38"/>
    </row>
    <row r="7" spans="1:9">
      <c r="A7" s="41"/>
      <c r="B7" s="41"/>
      <c r="C7" s="41"/>
      <c r="D7" s="41"/>
      <c r="E7" s="41"/>
      <c r="F7" s="41"/>
      <c r="G7" s="41"/>
      <c r="H7" s="41"/>
      <c r="I7" s="38"/>
    </row>
    <row r="8" spans="1:9">
      <c r="A8" s="53" t="s">
        <v>135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37"/>
    </row>
    <row r="9" spans="1:9">
      <c r="A9" s="54" t="s">
        <v>136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37"/>
    </row>
    <row r="10" spans="1:9">
      <c r="A10" s="55" t="s">
        <v>137</v>
      </c>
      <c r="B10" s="61"/>
      <c r="C10" s="61"/>
      <c r="D10" s="67">
        <v>0</v>
      </c>
      <c r="E10" s="61"/>
      <c r="F10" s="67">
        <v>0</v>
      </c>
      <c r="G10" s="61"/>
      <c r="H10" s="61"/>
      <c r="I10" s="37"/>
    </row>
    <row r="11" spans="1:9">
      <c r="A11" s="55" t="s">
        <v>138</v>
      </c>
      <c r="B11" s="61"/>
      <c r="C11" s="61"/>
      <c r="D11" s="61"/>
      <c r="E11" s="61"/>
      <c r="F11" s="61">
        <v>0</v>
      </c>
      <c r="G11" s="61"/>
      <c r="H11" s="61"/>
      <c r="I11" s="37"/>
    </row>
    <row r="12" spans="1:9">
      <c r="A12" s="55" t="s">
        <v>139</v>
      </c>
      <c r="B12" s="61"/>
      <c r="C12" s="61"/>
      <c r="D12" s="61"/>
      <c r="E12" s="61"/>
      <c r="F12" s="61">
        <v>0</v>
      </c>
      <c r="G12" s="61"/>
      <c r="H12" s="61"/>
      <c r="I12" s="37"/>
    </row>
    <row r="13" spans="1:9">
      <c r="A13" s="54" t="s">
        <v>140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37"/>
    </row>
    <row r="14" spans="1:9">
      <c r="A14" s="55" t="s">
        <v>141</v>
      </c>
      <c r="B14" s="67">
        <v>0</v>
      </c>
      <c r="C14" s="67">
        <v>0</v>
      </c>
      <c r="D14" s="61"/>
      <c r="E14" s="61"/>
      <c r="F14" s="61">
        <v>0</v>
      </c>
      <c r="G14" s="61"/>
      <c r="H14" s="61"/>
      <c r="I14" s="37"/>
    </row>
    <row r="15" spans="1:9">
      <c r="A15" s="55" t="s">
        <v>142</v>
      </c>
      <c r="B15" s="67">
        <v>0</v>
      </c>
      <c r="C15" s="67">
        <v>0</v>
      </c>
      <c r="D15" s="61"/>
      <c r="E15" s="61"/>
      <c r="F15" s="61">
        <v>0</v>
      </c>
      <c r="G15" s="61"/>
      <c r="H15" s="61"/>
      <c r="I15" s="37"/>
    </row>
    <row r="16" spans="1:9">
      <c r="A16" s="55" t="s">
        <v>143</v>
      </c>
      <c r="B16" s="67">
        <v>0</v>
      </c>
      <c r="C16" s="67">
        <v>0</v>
      </c>
      <c r="D16" s="61"/>
      <c r="E16" s="61"/>
      <c r="F16" s="61">
        <v>0</v>
      </c>
      <c r="G16" s="61"/>
      <c r="H16" s="61"/>
      <c r="I16" s="37"/>
    </row>
    <row r="17" spans="1:9">
      <c r="A17" s="45"/>
      <c r="B17" s="62"/>
      <c r="C17" s="62"/>
      <c r="D17" s="62"/>
      <c r="E17" s="62"/>
      <c r="F17" s="62"/>
      <c r="G17" s="62"/>
      <c r="H17" s="62"/>
      <c r="I17" s="37"/>
    </row>
    <row r="18" spans="1:9">
      <c r="A18" s="53" t="s">
        <v>144</v>
      </c>
      <c r="B18" s="60"/>
      <c r="C18" s="63"/>
      <c r="D18" s="63"/>
      <c r="E18" s="63"/>
      <c r="F18" s="60">
        <v>0</v>
      </c>
      <c r="G18" s="63"/>
      <c r="H18" s="63"/>
      <c r="I18" s="37"/>
    </row>
    <row r="19" spans="1:9">
      <c r="A19" s="49"/>
      <c r="B19" s="64"/>
      <c r="C19" s="64"/>
      <c r="D19" s="64"/>
      <c r="E19" s="64"/>
      <c r="F19" s="64"/>
      <c r="G19" s="64"/>
      <c r="H19" s="64"/>
      <c r="I19" s="37"/>
    </row>
    <row r="20" spans="1:9">
      <c r="A20" s="53" t="s">
        <v>145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37"/>
    </row>
    <row r="21" spans="1:9">
      <c r="A21" s="45"/>
      <c r="B21" s="65"/>
      <c r="C21" s="65"/>
      <c r="D21" s="65"/>
      <c r="E21" s="65"/>
      <c r="F21" s="65"/>
      <c r="G21" s="65"/>
      <c r="H21" s="65"/>
      <c r="I21" s="37"/>
    </row>
    <row r="22" spans="1:9" ht="17.25">
      <c r="A22" s="53" t="s">
        <v>146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37"/>
    </row>
    <row r="23" spans="1:9">
      <c r="A23" s="56" t="s">
        <v>147</v>
      </c>
      <c r="B23" s="61"/>
      <c r="C23" s="61"/>
      <c r="D23" s="61"/>
      <c r="E23" s="61"/>
      <c r="F23" s="61">
        <v>0</v>
      </c>
      <c r="G23" s="61"/>
      <c r="H23" s="61"/>
      <c r="I23" s="37"/>
    </row>
    <row r="24" spans="1:9">
      <c r="A24" s="56" t="s">
        <v>148</v>
      </c>
      <c r="B24" s="61"/>
      <c r="C24" s="61"/>
      <c r="D24" s="61"/>
      <c r="E24" s="61"/>
      <c r="F24" s="61">
        <v>0</v>
      </c>
      <c r="G24" s="61"/>
      <c r="H24" s="61"/>
      <c r="I24" s="37"/>
    </row>
    <row r="25" spans="1:9">
      <c r="A25" s="56" t="s">
        <v>149</v>
      </c>
      <c r="B25" s="61"/>
      <c r="C25" s="61"/>
      <c r="D25" s="61"/>
      <c r="E25" s="61"/>
      <c r="F25" s="61">
        <v>0</v>
      </c>
      <c r="G25" s="61"/>
      <c r="H25" s="61"/>
      <c r="I25" s="37"/>
    </row>
    <row r="26" spans="1:9">
      <c r="A26" s="48" t="s">
        <v>150</v>
      </c>
      <c r="B26" s="65"/>
      <c r="C26" s="65"/>
      <c r="D26" s="65"/>
      <c r="E26" s="65"/>
      <c r="F26" s="65"/>
      <c r="G26" s="65"/>
      <c r="H26" s="65"/>
      <c r="I26" s="37"/>
    </row>
    <row r="27" spans="1:9" ht="17.25">
      <c r="A27" s="53" t="s">
        <v>151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37"/>
    </row>
    <row r="28" spans="1:9">
      <c r="A28" s="56" t="s">
        <v>152</v>
      </c>
      <c r="B28" s="61"/>
      <c r="C28" s="61"/>
      <c r="D28" s="61"/>
      <c r="E28" s="61"/>
      <c r="F28" s="61">
        <v>0</v>
      </c>
      <c r="G28" s="61"/>
      <c r="H28" s="61"/>
      <c r="I28" s="37"/>
    </row>
    <row r="29" spans="1:9">
      <c r="A29" s="56" t="s">
        <v>153</v>
      </c>
      <c r="B29" s="61"/>
      <c r="C29" s="61"/>
      <c r="D29" s="61"/>
      <c r="E29" s="61"/>
      <c r="F29" s="61">
        <v>0</v>
      </c>
      <c r="G29" s="61"/>
      <c r="H29" s="61"/>
      <c r="I29" s="37"/>
    </row>
    <row r="30" spans="1:9">
      <c r="A30" s="56" t="s">
        <v>154</v>
      </c>
      <c r="B30" s="61"/>
      <c r="C30" s="61"/>
      <c r="D30" s="61"/>
      <c r="E30" s="61"/>
      <c r="F30" s="61">
        <v>0</v>
      </c>
      <c r="G30" s="61"/>
      <c r="H30" s="61"/>
      <c r="I30" s="37"/>
    </row>
    <row r="31" spans="1:9">
      <c r="A31" s="57" t="s">
        <v>150</v>
      </c>
      <c r="B31" s="66"/>
      <c r="C31" s="66"/>
      <c r="D31" s="66"/>
      <c r="E31" s="66"/>
      <c r="F31" s="66"/>
      <c r="G31" s="66"/>
      <c r="H31" s="66"/>
      <c r="I31" s="37"/>
    </row>
    <row r="32" spans="1:9">
      <c r="A32" s="50"/>
      <c r="B32" s="37"/>
      <c r="C32" s="37"/>
      <c r="D32" s="37"/>
      <c r="E32" s="37"/>
      <c r="F32" s="37"/>
      <c r="G32" s="37"/>
      <c r="H32" s="37"/>
      <c r="I32" s="37"/>
    </row>
    <row r="33" spans="1:9" ht="16.5" customHeight="1">
      <c r="A33" s="36" t="s">
        <v>155</v>
      </c>
      <c r="B33" s="58"/>
      <c r="C33" s="58"/>
      <c r="D33" s="58"/>
      <c r="E33" s="58"/>
      <c r="F33" s="58"/>
      <c r="G33" s="58"/>
      <c r="H33" s="58"/>
      <c r="I33" s="37"/>
    </row>
    <row r="34" spans="1:9" ht="15.75">
      <c r="A34" s="58"/>
      <c r="B34" s="58"/>
      <c r="C34" s="58"/>
      <c r="D34" s="58"/>
      <c r="E34" s="58"/>
      <c r="F34" s="58"/>
      <c r="G34" s="58"/>
      <c r="H34" s="58"/>
      <c r="I34" s="37"/>
    </row>
    <row r="35" spans="1:9" ht="15.75">
      <c r="A35" s="58"/>
      <c r="B35" s="58"/>
      <c r="C35" s="58"/>
      <c r="D35" s="58"/>
      <c r="E35" s="58"/>
      <c r="F35" s="58"/>
      <c r="G35" s="58"/>
      <c r="H35" s="58"/>
      <c r="I35" s="37"/>
    </row>
    <row r="36" spans="1:9" ht="15.75">
      <c r="A36" s="58"/>
      <c r="B36" s="58"/>
      <c r="C36" s="58"/>
      <c r="D36" s="58"/>
      <c r="E36" s="58"/>
      <c r="F36" s="58"/>
      <c r="G36" s="58"/>
      <c r="H36" s="58"/>
      <c r="I36" s="37"/>
    </row>
    <row r="37" spans="1:9" ht="15.75">
      <c r="A37" s="58"/>
      <c r="B37" s="58"/>
      <c r="C37" s="58"/>
      <c r="D37" s="58"/>
      <c r="E37" s="58"/>
      <c r="F37" s="58"/>
      <c r="G37" s="58"/>
      <c r="H37" s="58"/>
      <c r="I37" s="37"/>
    </row>
    <row r="38" spans="1:9">
      <c r="A38" s="50"/>
      <c r="B38" s="37"/>
      <c r="C38" s="37"/>
      <c r="D38" s="37"/>
      <c r="E38" s="37"/>
      <c r="F38" s="37"/>
      <c r="G38" s="37"/>
      <c r="H38" s="37"/>
      <c r="I38" s="37"/>
    </row>
    <row r="39" spans="1:9" ht="45">
      <c r="A39" s="51" t="s">
        <v>156</v>
      </c>
      <c r="B39" s="51" t="s">
        <v>157</v>
      </c>
      <c r="C39" s="51" t="s">
        <v>158</v>
      </c>
      <c r="D39" s="51" t="s">
        <v>159</v>
      </c>
      <c r="E39" s="51" t="s">
        <v>160</v>
      </c>
      <c r="F39" s="44" t="s">
        <v>161</v>
      </c>
      <c r="G39" s="37"/>
      <c r="H39" s="37"/>
      <c r="I39" s="37"/>
    </row>
    <row r="40" spans="1:9">
      <c r="A40" s="49"/>
      <c r="B40" s="39"/>
      <c r="C40" s="39"/>
      <c r="D40" s="39"/>
      <c r="E40" s="39"/>
      <c r="F40" s="39"/>
      <c r="G40" s="37"/>
      <c r="H40" s="37"/>
      <c r="I40" s="37"/>
    </row>
    <row r="41" spans="1:9">
      <c r="A41" s="53" t="s">
        <v>162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37"/>
      <c r="H41" s="37"/>
      <c r="I41" s="37"/>
    </row>
    <row r="42" spans="1:9">
      <c r="A42" s="56" t="s">
        <v>163</v>
      </c>
      <c r="B42" s="46"/>
      <c r="C42" s="46"/>
      <c r="D42" s="46"/>
      <c r="E42" s="46"/>
      <c r="F42" s="46"/>
      <c r="G42" s="43"/>
      <c r="H42" s="43"/>
      <c r="I42" s="37"/>
    </row>
    <row r="43" spans="1:9">
      <c r="A43" s="56" t="s">
        <v>164</v>
      </c>
      <c r="B43" s="46"/>
      <c r="C43" s="46"/>
      <c r="D43" s="46"/>
      <c r="E43" s="46"/>
      <c r="F43" s="46"/>
      <c r="G43" s="43"/>
      <c r="H43" s="43"/>
      <c r="I43" s="37"/>
    </row>
    <row r="44" spans="1:9">
      <c r="A44" s="56" t="s">
        <v>165</v>
      </c>
      <c r="B44" s="46"/>
      <c r="C44" s="46"/>
      <c r="D44" s="46"/>
      <c r="E44" s="46"/>
      <c r="F44" s="46"/>
      <c r="G44" s="43"/>
      <c r="H44" s="43"/>
      <c r="I44" s="37"/>
    </row>
    <row r="45" spans="1:9">
      <c r="A45" s="42" t="s">
        <v>150</v>
      </c>
      <c r="B45" s="40"/>
      <c r="C45" s="40"/>
      <c r="D45" s="40"/>
      <c r="E45" s="40"/>
      <c r="F45" s="40"/>
      <c r="G45" s="37"/>
      <c r="H45" s="37"/>
      <c r="I45" s="37"/>
    </row>
    <row r="46" spans="1:9">
      <c r="A46" s="37"/>
      <c r="B46" s="37"/>
      <c r="C46" s="37"/>
      <c r="D46" s="37"/>
      <c r="E46" s="37"/>
      <c r="F46" s="37"/>
      <c r="G46" s="37"/>
      <c r="H46" s="37"/>
      <c r="I46" s="37"/>
    </row>
  </sheetData>
  <mergeCells count="4"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FF89-A4AE-42EB-9D3D-298BFEFEAD63}">
  <dimension ref="A1:L21"/>
  <sheetViews>
    <sheetView workbookViewId="0">
      <selection activeCell="M11" sqref="M11"/>
    </sheetView>
  </sheetViews>
  <sheetFormatPr baseColWidth="10" defaultRowHeight="15"/>
  <cols>
    <col min="1" max="1" width="60.140625" bestFit="1" customWidth="1"/>
    <col min="2" max="2" width="18.28515625" customWidth="1"/>
    <col min="3" max="3" width="18.42578125" customWidth="1"/>
    <col min="4" max="4" width="25.85546875" customWidth="1"/>
    <col min="5" max="5" width="17.140625" customWidth="1"/>
    <col min="6" max="6" width="15.42578125" customWidth="1"/>
    <col min="7" max="7" width="13.140625" customWidth="1"/>
    <col min="8" max="8" width="14" customWidth="1"/>
    <col min="9" max="9" width="13.7109375" customWidth="1"/>
    <col min="10" max="10" width="16.42578125" customWidth="1"/>
    <col min="11" max="11" width="14.7109375" customWidth="1"/>
  </cols>
  <sheetData>
    <row r="1" spans="1:12" ht="21">
      <c r="A1" s="305" t="s">
        <v>166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79"/>
    </row>
    <row r="2" spans="1:12">
      <c r="A2" s="306" t="s">
        <v>122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  <c r="L2" s="69"/>
    </row>
    <row r="3" spans="1:12">
      <c r="A3" s="309" t="s">
        <v>167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  <c r="L3" s="69"/>
    </row>
    <row r="4" spans="1:12">
      <c r="A4" s="312" t="s">
        <v>168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69"/>
    </row>
    <row r="5" spans="1:12">
      <c r="A5" s="309" t="s">
        <v>2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  <c r="L5" s="69"/>
    </row>
    <row r="6" spans="1:12" ht="135">
      <c r="A6" s="75" t="s">
        <v>169</v>
      </c>
      <c r="B6" s="75" t="s">
        <v>170</v>
      </c>
      <c r="C6" s="75" t="s">
        <v>171</v>
      </c>
      <c r="D6" s="75" t="s">
        <v>172</v>
      </c>
      <c r="E6" s="75" t="s">
        <v>173</v>
      </c>
      <c r="F6" s="75" t="s">
        <v>174</v>
      </c>
      <c r="G6" s="75" t="s">
        <v>175</v>
      </c>
      <c r="H6" s="75" t="s">
        <v>176</v>
      </c>
      <c r="I6" s="85" t="s">
        <v>177</v>
      </c>
      <c r="J6" s="85" t="s">
        <v>178</v>
      </c>
      <c r="K6" s="85" t="s">
        <v>179</v>
      </c>
      <c r="L6" s="69"/>
    </row>
    <row r="7" spans="1:1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69"/>
    </row>
    <row r="8" spans="1:12">
      <c r="A8" s="74" t="s">
        <v>180</v>
      </c>
      <c r="B8" s="84"/>
      <c r="C8" s="84"/>
      <c r="D8" s="84"/>
      <c r="E8" s="86">
        <v>0</v>
      </c>
      <c r="F8" s="84"/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69"/>
    </row>
    <row r="9" spans="1:12">
      <c r="A9" s="82" t="s">
        <v>181</v>
      </c>
      <c r="B9" s="80"/>
      <c r="C9" s="80"/>
      <c r="D9" s="80"/>
      <c r="E9" s="87"/>
      <c r="F9" s="78"/>
      <c r="G9" s="87"/>
      <c r="H9" s="87"/>
      <c r="I9" s="87"/>
      <c r="J9" s="87"/>
      <c r="K9" s="87">
        <v>0</v>
      </c>
      <c r="L9" s="73"/>
    </row>
    <row r="10" spans="1:12">
      <c r="A10" s="82" t="s">
        <v>182</v>
      </c>
      <c r="B10" s="80"/>
      <c r="C10" s="80"/>
      <c r="D10" s="80"/>
      <c r="E10" s="87"/>
      <c r="F10" s="78"/>
      <c r="G10" s="87"/>
      <c r="H10" s="87"/>
      <c r="I10" s="87"/>
      <c r="J10" s="87"/>
      <c r="K10" s="87">
        <v>0</v>
      </c>
      <c r="L10" s="73"/>
    </row>
    <row r="11" spans="1:12">
      <c r="A11" s="82" t="s">
        <v>183</v>
      </c>
      <c r="B11" s="80"/>
      <c r="C11" s="80"/>
      <c r="D11" s="80"/>
      <c r="E11" s="87"/>
      <c r="F11" s="78"/>
      <c r="G11" s="87"/>
      <c r="H11" s="87"/>
      <c r="I11" s="87"/>
      <c r="J11" s="87"/>
      <c r="K11" s="87">
        <v>0</v>
      </c>
      <c r="L11" s="73"/>
    </row>
    <row r="12" spans="1:12">
      <c r="A12" s="82" t="s">
        <v>184</v>
      </c>
      <c r="B12" s="80"/>
      <c r="C12" s="80"/>
      <c r="D12" s="80"/>
      <c r="E12" s="87"/>
      <c r="F12" s="78"/>
      <c r="G12" s="87"/>
      <c r="H12" s="87"/>
      <c r="I12" s="87"/>
      <c r="J12" s="87"/>
      <c r="K12" s="87">
        <v>0</v>
      </c>
      <c r="L12" s="73"/>
    </row>
    <row r="13" spans="1:12">
      <c r="A13" s="83" t="s">
        <v>150</v>
      </c>
      <c r="B13" s="81"/>
      <c r="C13" s="81"/>
      <c r="D13" s="81"/>
      <c r="E13" s="88"/>
      <c r="F13" s="76"/>
      <c r="G13" s="88"/>
      <c r="H13" s="88"/>
      <c r="I13" s="88"/>
      <c r="J13" s="88"/>
      <c r="K13" s="88"/>
      <c r="L13" s="69"/>
    </row>
    <row r="14" spans="1:12">
      <c r="A14" s="74" t="s">
        <v>185</v>
      </c>
      <c r="B14" s="84"/>
      <c r="C14" s="84"/>
      <c r="D14" s="84"/>
      <c r="E14" s="86">
        <v>0</v>
      </c>
      <c r="F14" s="84"/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69"/>
    </row>
    <row r="15" spans="1:12">
      <c r="A15" s="82" t="s">
        <v>186</v>
      </c>
      <c r="B15" s="80"/>
      <c r="C15" s="80"/>
      <c r="D15" s="80"/>
      <c r="E15" s="87"/>
      <c r="F15" s="78"/>
      <c r="G15" s="87"/>
      <c r="H15" s="87"/>
      <c r="I15" s="87"/>
      <c r="J15" s="87"/>
      <c r="K15" s="87">
        <v>0</v>
      </c>
      <c r="L15" s="73"/>
    </row>
    <row r="16" spans="1:12">
      <c r="A16" s="82" t="s">
        <v>187</v>
      </c>
      <c r="B16" s="80"/>
      <c r="C16" s="80"/>
      <c r="D16" s="80"/>
      <c r="E16" s="87"/>
      <c r="F16" s="78"/>
      <c r="G16" s="87"/>
      <c r="H16" s="87"/>
      <c r="I16" s="87"/>
      <c r="J16" s="87"/>
      <c r="K16" s="87">
        <v>0</v>
      </c>
      <c r="L16" s="73"/>
    </row>
    <row r="17" spans="1:12">
      <c r="A17" s="82" t="s">
        <v>188</v>
      </c>
      <c r="B17" s="80"/>
      <c r="C17" s="80"/>
      <c r="D17" s="80"/>
      <c r="E17" s="87"/>
      <c r="F17" s="78"/>
      <c r="G17" s="87"/>
      <c r="H17" s="87"/>
      <c r="I17" s="87"/>
      <c r="J17" s="87"/>
      <c r="K17" s="87">
        <v>0</v>
      </c>
      <c r="L17" s="68"/>
    </row>
    <row r="18" spans="1:12">
      <c r="A18" s="82" t="s">
        <v>189</v>
      </c>
      <c r="B18" s="80"/>
      <c r="C18" s="80"/>
      <c r="D18" s="80"/>
      <c r="E18" s="87"/>
      <c r="F18" s="78"/>
      <c r="G18" s="87"/>
      <c r="H18" s="87"/>
      <c r="I18" s="87"/>
      <c r="J18" s="87"/>
      <c r="K18" s="87">
        <v>0</v>
      </c>
      <c r="L18" s="68"/>
    </row>
    <row r="19" spans="1:12">
      <c r="A19" s="83" t="s">
        <v>150</v>
      </c>
      <c r="B19" s="81"/>
      <c r="C19" s="81"/>
      <c r="D19" s="81"/>
      <c r="E19" s="88"/>
      <c r="F19" s="76"/>
      <c r="G19" s="88"/>
      <c r="H19" s="88"/>
      <c r="I19" s="88"/>
      <c r="J19" s="88"/>
      <c r="K19" s="88"/>
      <c r="L19" s="68"/>
    </row>
    <row r="20" spans="1:12">
      <c r="A20" s="74" t="s">
        <v>190</v>
      </c>
      <c r="B20" s="84"/>
      <c r="C20" s="84"/>
      <c r="D20" s="84"/>
      <c r="E20" s="86">
        <v>0</v>
      </c>
      <c r="F20" s="84"/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68"/>
    </row>
    <row r="21" spans="1:12">
      <c r="A21" s="77"/>
      <c r="B21" s="72"/>
      <c r="C21" s="72"/>
      <c r="D21" s="72"/>
      <c r="E21" s="72"/>
      <c r="F21" s="72"/>
      <c r="G21" s="89"/>
      <c r="H21" s="89"/>
      <c r="I21" s="89"/>
      <c r="J21" s="89"/>
      <c r="K21" s="89"/>
      <c r="L21" s="68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CFE4D-CCBD-4B40-843B-CA1DFC1C1BCC}">
  <dimension ref="A1:K75"/>
  <sheetViews>
    <sheetView workbookViewId="0">
      <selection activeCell="G21" sqref="G21"/>
    </sheetView>
  </sheetViews>
  <sheetFormatPr baseColWidth="10" defaultRowHeight="15"/>
  <cols>
    <col min="1" max="1" width="89" bestFit="1" customWidth="1"/>
    <col min="2" max="2" width="21.140625" customWidth="1"/>
    <col min="3" max="3" width="18.42578125" customWidth="1"/>
    <col min="4" max="4" width="16.5703125" customWidth="1"/>
  </cols>
  <sheetData>
    <row r="1" spans="1:11" ht="21">
      <c r="A1" s="305" t="s">
        <v>191</v>
      </c>
      <c r="B1" s="305"/>
      <c r="C1" s="305"/>
      <c r="D1" s="305"/>
      <c r="E1" s="100"/>
      <c r="F1" s="100"/>
      <c r="G1" s="100"/>
      <c r="H1" s="100"/>
      <c r="I1" s="100"/>
      <c r="J1" s="100"/>
      <c r="K1" s="100"/>
    </row>
    <row r="2" spans="1:11">
      <c r="A2" s="306" t="s">
        <v>122</v>
      </c>
      <c r="B2" s="307"/>
      <c r="C2" s="307"/>
      <c r="D2" s="308"/>
      <c r="E2" s="91"/>
      <c r="F2" s="91"/>
      <c r="G2" s="91"/>
      <c r="H2" s="91"/>
      <c r="I2" s="91"/>
      <c r="J2" s="91"/>
      <c r="K2" s="91"/>
    </row>
    <row r="3" spans="1:11">
      <c r="A3" s="309" t="s">
        <v>192</v>
      </c>
      <c r="B3" s="310"/>
      <c r="C3" s="310"/>
      <c r="D3" s="311"/>
      <c r="E3" s="91"/>
      <c r="F3" s="91"/>
      <c r="G3" s="91"/>
      <c r="H3" s="91"/>
      <c r="I3" s="91"/>
      <c r="J3" s="91"/>
      <c r="K3" s="91"/>
    </row>
    <row r="4" spans="1:11">
      <c r="A4" s="312" t="s">
        <v>168</v>
      </c>
      <c r="B4" s="313"/>
      <c r="C4" s="313"/>
      <c r="D4" s="314"/>
      <c r="E4" s="91"/>
      <c r="F4" s="91"/>
      <c r="G4" s="91"/>
      <c r="H4" s="91"/>
      <c r="I4" s="91"/>
      <c r="J4" s="91"/>
      <c r="K4" s="91"/>
    </row>
    <row r="5" spans="1:11">
      <c r="A5" s="315" t="s">
        <v>2</v>
      </c>
      <c r="B5" s="316"/>
      <c r="C5" s="316"/>
      <c r="D5" s="317"/>
      <c r="E5" s="91"/>
      <c r="F5" s="91"/>
      <c r="G5" s="91"/>
      <c r="H5" s="91"/>
      <c r="I5" s="91"/>
      <c r="J5" s="91"/>
      <c r="K5" s="91"/>
    </row>
    <row r="6" spans="1:1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30">
      <c r="A7" s="101" t="s">
        <v>4</v>
      </c>
      <c r="B7" s="92" t="s">
        <v>193</v>
      </c>
      <c r="C7" s="92" t="s">
        <v>194</v>
      </c>
      <c r="D7" s="92" t="s">
        <v>195</v>
      </c>
      <c r="E7" s="91"/>
      <c r="F7" s="91"/>
      <c r="G7" s="91"/>
      <c r="H7" s="91"/>
      <c r="I7" s="91"/>
      <c r="J7" s="91"/>
      <c r="K7" s="91"/>
    </row>
    <row r="8" spans="1:11">
      <c r="A8" s="95" t="s">
        <v>196</v>
      </c>
      <c r="B8" s="110">
        <v>53255847.030000001</v>
      </c>
      <c r="C8" s="110">
        <v>52998914.520000003</v>
      </c>
      <c r="D8" s="110">
        <v>52998914.520000003</v>
      </c>
      <c r="E8" s="91"/>
      <c r="F8" s="91"/>
      <c r="G8" s="91"/>
      <c r="H8" s="91"/>
      <c r="I8" s="91"/>
      <c r="J8" s="91"/>
      <c r="K8" s="91"/>
    </row>
    <row r="9" spans="1:11">
      <c r="A9" s="93" t="s">
        <v>197</v>
      </c>
      <c r="B9" s="125">
        <v>53255847.030000001</v>
      </c>
      <c r="C9" s="125">
        <v>52998914.520000003</v>
      </c>
      <c r="D9" s="125">
        <v>52998914.520000003</v>
      </c>
      <c r="E9" s="91"/>
      <c r="F9" s="91"/>
      <c r="G9" s="91"/>
      <c r="H9" s="91"/>
      <c r="I9" s="91"/>
      <c r="J9" s="91"/>
      <c r="K9" s="91"/>
    </row>
    <row r="10" spans="1:11">
      <c r="A10" s="93" t="s">
        <v>198</v>
      </c>
      <c r="B10" s="125">
        <v>0</v>
      </c>
      <c r="C10" s="125">
        <v>0</v>
      </c>
      <c r="D10" s="125">
        <v>0</v>
      </c>
      <c r="E10" s="91"/>
      <c r="F10" s="91"/>
      <c r="G10" s="91"/>
      <c r="H10" s="91"/>
      <c r="I10" s="91"/>
      <c r="J10" s="91"/>
      <c r="K10" s="91"/>
    </row>
    <row r="11" spans="1:11">
      <c r="A11" s="93" t="s">
        <v>199</v>
      </c>
      <c r="B11" s="111"/>
      <c r="C11" s="111"/>
      <c r="D11" s="111"/>
      <c r="E11" s="91"/>
      <c r="F11" s="91"/>
      <c r="G11" s="91"/>
      <c r="H11" s="91"/>
      <c r="I11" s="91"/>
      <c r="J11" s="91"/>
      <c r="K11" s="91"/>
    </row>
    <row r="12" spans="1:11">
      <c r="A12" s="99"/>
      <c r="B12" s="112"/>
      <c r="C12" s="112"/>
      <c r="D12" s="112"/>
      <c r="E12" s="91"/>
      <c r="F12" s="91"/>
      <c r="G12" s="91"/>
      <c r="H12" s="91"/>
      <c r="I12" s="91"/>
      <c r="J12" s="91"/>
      <c r="K12" s="91"/>
    </row>
    <row r="13" spans="1:11">
      <c r="A13" s="95" t="s">
        <v>200</v>
      </c>
      <c r="B13" s="110">
        <v>53255847.030000001</v>
      </c>
      <c r="C13" s="110">
        <v>50152715.280000001</v>
      </c>
      <c r="D13" s="110">
        <v>46783831.509999998</v>
      </c>
      <c r="E13" s="91"/>
      <c r="F13" s="91"/>
      <c r="G13" s="91"/>
      <c r="H13" s="91"/>
      <c r="I13" s="91"/>
      <c r="J13" s="91"/>
      <c r="K13" s="91"/>
    </row>
    <row r="14" spans="1:11">
      <c r="A14" s="93" t="s">
        <v>201</v>
      </c>
      <c r="B14" s="125">
        <v>53255847.030000001</v>
      </c>
      <c r="C14" s="125">
        <v>50152715.280000001</v>
      </c>
      <c r="D14" s="125">
        <v>46783831.509999998</v>
      </c>
      <c r="E14" s="91"/>
      <c r="F14" s="91"/>
      <c r="G14" s="91"/>
      <c r="H14" s="91"/>
      <c r="I14" s="91"/>
      <c r="J14" s="91"/>
      <c r="K14" s="91"/>
    </row>
    <row r="15" spans="1:11">
      <c r="A15" s="93" t="s">
        <v>202</v>
      </c>
      <c r="B15" s="125">
        <v>0</v>
      </c>
      <c r="C15" s="125">
        <v>0</v>
      </c>
      <c r="D15" s="125">
        <v>0</v>
      </c>
      <c r="E15" s="91"/>
      <c r="F15" s="91"/>
      <c r="G15" s="91"/>
      <c r="H15" s="91"/>
      <c r="I15" s="91"/>
      <c r="J15" s="91"/>
      <c r="K15" s="91"/>
    </row>
    <row r="16" spans="1:11">
      <c r="A16" s="99"/>
      <c r="B16" s="112"/>
      <c r="C16" s="112"/>
      <c r="D16" s="112"/>
      <c r="E16" s="91"/>
      <c r="F16" s="91"/>
      <c r="G16" s="91"/>
      <c r="H16" s="91"/>
      <c r="I16" s="91"/>
      <c r="J16" s="91"/>
      <c r="K16" s="91"/>
    </row>
    <row r="17" spans="1:11">
      <c r="A17" s="95" t="s">
        <v>203</v>
      </c>
      <c r="B17" s="113">
        <v>0</v>
      </c>
      <c r="C17" s="110">
        <v>0</v>
      </c>
      <c r="D17" s="110">
        <v>0</v>
      </c>
      <c r="E17" s="90"/>
      <c r="F17" s="90"/>
      <c r="G17" s="90"/>
      <c r="H17" s="90"/>
      <c r="I17" s="90"/>
      <c r="J17" s="90"/>
      <c r="K17" s="90"/>
    </row>
    <row r="18" spans="1:11">
      <c r="A18" s="93" t="s">
        <v>204</v>
      </c>
      <c r="B18" s="114">
        <v>0</v>
      </c>
      <c r="C18" s="125">
        <v>0</v>
      </c>
      <c r="D18" s="125">
        <v>0</v>
      </c>
      <c r="E18" s="90"/>
      <c r="F18" s="90"/>
      <c r="G18" s="90"/>
      <c r="H18" s="90"/>
      <c r="I18" s="90"/>
      <c r="J18" s="90"/>
      <c r="K18" s="90"/>
    </row>
    <row r="19" spans="1:11">
      <c r="A19" s="93" t="s">
        <v>205</v>
      </c>
      <c r="B19" s="114">
        <v>0</v>
      </c>
      <c r="C19" s="125">
        <v>0</v>
      </c>
      <c r="D19" s="115">
        <v>0</v>
      </c>
      <c r="E19" s="90"/>
      <c r="F19" s="90"/>
      <c r="G19" s="90"/>
      <c r="H19" s="90"/>
      <c r="I19" s="90"/>
      <c r="J19" s="90"/>
      <c r="K19" s="90"/>
    </row>
    <row r="20" spans="1:11">
      <c r="A20" s="99"/>
      <c r="B20" s="112"/>
      <c r="C20" s="112"/>
      <c r="D20" s="112"/>
      <c r="E20" s="90"/>
      <c r="F20" s="90"/>
      <c r="G20" s="90"/>
      <c r="H20" s="90"/>
      <c r="I20" s="90"/>
      <c r="J20" s="90"/>
      <c r="K20" s="90"/>
    </row>
    <row r="21" spans="1:11">
      <c r="A21" s="95" t="s">
        <v>206</v>
      </c>
      <c r="B21" s="110">
        <v>0</v>
      </c>
      <c r="C21" s="110">
        <v>2846199.2400000021</v>
      </c>
      <c r="D21" s="110">
        <v>6215083.0100000054</v>
      </c>
      <c r="E21" s="90"/>
      <c r="F21" s="90"/>
      <c r="G21" s="90"/>
      <c r="H21" s="90"/>
      <c r="I21" s="90"/>
      <c r="J21" s="90"/>
      <c r="K21" s="90"/>
    </row>
    <row r="22" spans="1:11">
      <c r="A22" s="95"/>
      <c r="B22" s="112"/>
      <c r="C22" s="112"/>
      <c r="D22" s="112"/>
      <c r="E22" s="90"/>
      <c r="F22" s="90"/>
      <c r="G22" s="90"/>
      <c r="H22" s="90"/>
      <c r="I22" s="90"/>
      <c r="J22" s="90"/>
      <c r="K22" s="90"/>
    </row>
    <row r="23" spans="1:11">
      <c r="A23" s="95" t="s">
        <v>207</v>
      </c>
      <c r="B23" s="110">
        <v>0</v>
      </c>
      <c r="C23" s="110">
        <v>2846199.2400000021</v>
      </c>
      <c r="D23" s="110">
        <v>6215083.0100000054</v>
      </c>
      <c r="E23" s="90"/>
      <c r="F23" s="90"/>
      <c r="G23" s="90"/>
      <c r="H23" s="90"/>
      <c r="I23" s="90"/>
      <c r="J23" s="90"/>
      <c r="K23" s="90"/>
    </row>
    <row r="24" spans="1:11">
      <c r="A24" s="95"/>
      <c r="B24" s="116"/>
      <c r="C24" s="116"/>
      <c r="D24" s="116"/>
      <c r="E24" s="90"/>
      <c r="F24" s="90"/>
      <c r="G24" s="90"/>
      <c r="H24" s="90"/>
      <c r="I24" s="90"/>
      <c r="J24" s="90"/>
      <c r="K24" s="90"/>
    </row>
    <row r="25" spans="1:11" ht="30">
      <c r="A25" s="102" t="s">
        <v>208</v>
      </c>
      <c r="B25" s="110">
        <v>0</v>
      </c>
      <c r="C25" s="110">
        <v>2846199.2400000021</v>
      </c>
      <c r="D25" s="110">
        <v>6215083.0100000054</v>
      </c>
      <c r="E25" s="90"/>
      <c r="F25" s="90"/>
      <c r="G25" s="90"/>
      <c r="H25" s="90"/>
      <c r="I25" s="90"/>
      <c r="J25" s="90"/>
      <c r="K25" s="90"/>
    </row>
    <row r="26" spans="1:11">
      <c r="A26" s="103"/>
      <c r="B26" s="108"/>
      <c r="C26" s="108"/>
      <c r="D26" s="108"/>
      <c r="E26" s="90"/>
      <c r="F26" s="90"/>
      <c r="G26" s="90"/>
      <c r="H26" s="90"/>
      <c r="I26" s="90"/>
      <c r="J26" s="90"/>
      <c r="K26" s="90"/>
    </row>
    <row r="27" spans="1:11">
      <c r="A27" s="98"/>
      <c r="B27" s="91"/>
      <c r="C27" s="91"/>
      <c r="D27" s="91"/>
      <c r="E27" s="90"/>
      <c r="F27" s="90"/>
      <c r="G27" s="90"/>
      <c r="H27" s="90"/>
      <c r="I27" s="90"/>
      <c r="J27" s="90"/>
      <c r="K27" s="90"/>
    </row>
    <row r="28" spans="1:11">
      <c r="A28" s="101" t="s">
        <v>209</v>
      </c>
      <c r="B28" s="92" t="s">
        <v>210</v>
      </c>
      <c r="C28" s="92" t="s">
        <v>194</v>
      </c>
      <c r="D28" s="92" t="s">
        <v>211</v>
      </c>
      <c r="E28" s="90"/>
      <c r="F28" s="90"/>
      <c r="G28" s="90"/>
      <c r="H28" s="90"/>
      <c r="I28" s="90"/>
      <c r="J28" s="90"/>
      <c r="K28" s="90"/>
    </row>
    <row r="29" spans="1:11">
      <c r="A29" s="95" t="s">
        <v>212</v>
      </c>
      <c r="B29" s="117">
        <v>0</v>
      </c>
      <c r="C29" s="117">
        <v>0</v>
      </c>
      <c r="D29" s="117">
        <v>0</v>
      </c>
      <c r="E29" s="90"/>
      <c r="F29" s="90"/>
      <c r="G29" s="90"/>
      <c r="H29" s="90"/>
      <c r="I29" s="90"/>
      <c r="J29" s="90"/>
      <c r="K29" s="90"/>
    </row>
    <row r="30" spans="1:11">
      <c r="A30" s="93" t="s">
        <v>213</v>
      </c>
      <c r="B30" s="128">
        <v>0</v>
      </c>
      <c r="C30" s="128">
        <v>0</v>
      </c>
      <c r="D30" s="128">
        <v>0</v>
      </c>
      <c r="E30" s="90"/>
      <c r="F30" s="90"/>
      <c r="G30" s="90"/>
      <c r="H30" s="90"/>
      <c r="I30" s="90"/>
      <c r="J30" s="90"/>
      <c r="K30" s="90"/>
    </row>
    <row r="31" spans="1:11">
      <c r="A31" s="93" t="s">
        <v>214</v>
      </c>
      <c r="B31" s="128">
        <v>0</v>
      </c>
      <c r="C31" s="128">
        <v>0</v>
      </c>
      <c r="D31" s="128">
        <v>0</v>
      </c>
      <c r="E31" s="90"/>
      <c r="F31" s="90"/>
      <c r="G31" s="90"/>
      <c r="H31" s="90"/>
      <c r="I31" s="90"/>
      <c r="J31" s="90"/>
      <c r="K31" s="90"/>
    </row>
    <row r="32" spans="1:11">
      <c r="A32" s="94"/>
      <c r="B32" s="119"/>
      <c r="C32" s="119"/>
      <c r="D32" s="119"/>
      <c r="E32" s="90"/>
      <c r="F32" s="90"/>
      <c r="G32" s="90"/>
      <c r="H32" s="90"/>
      <c r="I32" s="90"/>
      <c r="J32" s="90"/>
      <c r="K32" s="90"/>
    </row>
    <row r="33" spans="1:11">
      <c r="A33" s="95" t="s">
        <v>215</v>
      </c>
      <c r="B33" s="117">
        <v>0</v>
      </c>
      <c r="C33" s="117">
        <v>2846199.2400000021</v>
      </c>
      <c r="D33" s="117">
        <v>6215083.0100000054</v>
      </c>
      <c r="E33" s="90"/>
      <c r="F33" s="90"/>
      <c r="G33" s="90"/>
      <c r="H33" s="90"/>
      <c r="I33" s="90"/>
      <c r="J33" s="90"/>
      <c r="K33" s="90"/>
    </row>
    <row r="34" spans="1:11">
      <c r="A34" s="96"/>
      <c r="B34" s="109"/>
      <c r="C34" s="109"/>
      <c r="D34" s="109"/>
      <c r="E34" s="90"/>
      <c r="F34" s="90"/>
      <c r="G34" s="90"/>
      <c r="H34" s="90"/>
      <c r="I34" s="90"/>
      <c r="J34" s="90"/>
      <c r="K34" s="90"/>
    </row>
    <row r="35" spans="1:11">
      <c r="A35" s="98"/>
      <c r="B35" s="91"/>
      <c r="C35" s="91"/>
      <c r="D35" s="91"/>
      <c r="E35" s="90"/>
      <c r="F35" s="90"/>
      <c r="G35" s="90"/>
      <c r="H35" s="90"/>
      <c r="I35" s="90"/>
      <c r="J35" s="90"/>
      <c r="K35" s="90"/>
    </row>
    <row r="36" spans="1:11" ht="30">
      <c r="A36" s="101" t="s">
        <v>209</v>
      </c>
      <c r="B36" s="92" t="s">
        <v>216</v>
      </c>
      <c r="C36" s="92" t="s">
        <v>194</v>
      </c>
      <c r="D36" s="92" t="s">
        <v>195</v>
      </c>
      <c r="E36" s="90"/>
      <c r="F36" s="90"/>
      <c r="G36" s="90"/>
      <c r="H36" s="90"/>
      <c r="I36" s="90"/>
      <c r="J36" s="90"/>
      <c r="K36" s="90"/>
    </row>
    <row r="37" spans="1:11">
      <c r="A37" s="95" t="s">
        <v>217</v>
      </c>
      <c r="B37" s="117">
        <v>0</v>
      </c>
      <c r="C37" s="117">
        <v>0</v>
      </c>
      <c r="D37" s="117">
        <v>0</v>
      </c>
      <c r="E37" s="90"/>
      <c r="F37" s="90"/>
      <c r="G37" s="90"/>
      <c r="H37" s="90"/>
      <c r="I37" s="90"/>
      <c r="J37" s="90"/>
      <c r="K37" s="90"/>
    </row>
    <row r="38" spans="1:11">
      <c r="A38" s="93" t="s">
        <v>218</v>
      </c>
      <c r="B38" s="118"/>
      <c r="C38" s="118"/>
      <c r="D38" s="118"/>
      <c r="E38" s="90"/>
      <c r="F38" s="90"/>
      <c r="G38" s="90"/>
      <c r="H38" s="90"/>
      <c r="I38" s="90"/>
      <c r="J38" s="90"/>
      <c r="K38" s="90"/>
    </row>
    <row r="39" spans="1:11">
      <c r="A39" s="93" t="s">
        <v>219</v>
      </c>
      <c r="B39" s="118"/>
      <c r="C39" s="118"/>
      <c r="D39" s="118"/>
      <c r="E39" s="90"/>
      <c r="F39" s="90"/>
      <c r="G39" s="90"/>
      <c r="H39" s="90"/>
      <c r="I39" s="90"/>
      <c r="J39" s="90"/>
      <c r="K39" s="90"/>
    </row>
    <row r="40" spans="1:11">
      <c r="A40" s="95" t="s">
        <v>220</v>
      </c>
      <c r="B40" s="117">
        <v>0</v>
      </c>
      <c r="C40" s="117">
        <v>0</v>
      </c>
      <c r="D40" s="117">
        <v>0</v>
      </c>
      <c r="E40" s="90"/>
      <c r="F40" s="90"/>
      <c r="G40" s="90"/>
      <c r="H40" s="90"/>
      <c r="I40" s="90"/>
      <c r="J40" s="90"/>
      <c r="K40" s="90"/>
    </row>
    <row r="41" spans="1:11">
      <c r="A41" s="93" t="s">
        <v>221</v>
      </c>
      <c r="B41" s="128">
        <v>0</v>
      </c>
      <c r="C41" s="128">
        <v>0</v>
      </c>
      <c r="D41" s="128">
        <v>0</v>
      </c>
      <c r="E41" s="90"/>
      <c r="F41" s="90"/>
      <c r="G41" s="90"/>
      <c r="H41" s="90"/>
      <c r="I41" s="90"/>
      <c r="J41" s="90"/>
      <c r="K41" s="90"/>
    </row>
    <row r="42" spans="1:11">
      <c r="A42" s="93" t="s">
        <v>222</v>
      </c>
      <c r="B42" s="128">
        <v>0</v>
      </c>
      <c r="C42" s="128">
        <v>0</v>
      </c>
      <c r="D42" s="128">
        <v>0</v>
      </c>
      <c r="E42" s="90"/>
      <c r="F42" s="90"/>
      <c r="G42" s="90"/>
      <c r="H42" s="90"/>
      <c r="I42" s="90"/>
      <c r="J42" s="90"/>
      <c r="K42" s="90"/>
    </row>
    <row r="43" spans="1:11">
      <c r="A43" s="94"/>
      <c r="B43" s="119"/>
      <c r="C43" s="119"/>
      <c r="D43" s="119"/>
      <c r="E43" s="90"/>
      <c r="F43" s="90"/>
      <c r="G43" s="90"/>
      <c r="H43" s="90"/>
      <c r="I43" s="90"/>
      <c r="J43" s="90"/>
      <c r="K43" s="90"/>
    </row>
    <row r="44" spans="1:11">
      <c r="A44" s="95" t="s">
        <v>223</v>
      </c>
      <c r="B44" s="117">
        <v>0</v>
      </c>
      <c r="C44" s="117">
        <v>0</v>
      </c>
      <c r="D44" s="117">
        <v>0</v>
      </c>
      <c r="E44" s="90"/>
      <c r="F44" s="90"/>
      <c r="G44" s="90"/>
      <c r="H44" s="90"/>
      <c r="I44" s="90"/>
      <c r="J44" s="90"/>
      <c r="K44" s="90"/>
    </row>
    <row r="45" spans="1:11">
      <c r="A45" s="107"/>
      <c r="B45" s="120"/>
      <c r="C45" s="120"/>
      <c r="D45" s="120"/>
      <c r="E45" s="90"/>
      <c r="F45" s="90"/>
      <c r="G45" s="90"/>
      <c r="H45" s="90"/>
      <c r="I45" s="90"/>
      <c r="J45" s="90"/>
      <c r="K45" s="90"/>
    </row>
    <row r="46" spans="1:11">
      <c r="A46" s="91"/>
      <c r="B46" s="91"/>
      <c r="C46" s="91"/>
      <c r="D46" s="91"/>
      <c r="E46" s="90"/>
      <c r="F46" s="90"/>
      <c r="G46" s="90"/>
      <c r="H46" s="90"/>
      <c r="I46" s="90"/>
      <c r="J46" s="90"/>
      <c r="K46" s="90"/>
    </row>
    <row r="47" spans="1:11" ht="30">
      <c r="A47" s="101" t="s">
        <v>209</v>
      </c>
      <c r="B47" s="92" t="s">
        <v>216</v>
      </c>
      <c r="C47" s="92" t="s">
        <v>194</v>
      </c>
      <c r="D47" s="92" t="s">
        <v>195</v>
      </c>
      <c r="E47" s="90"/>
      <c r="F47" s="90"/>
      <c r="G47" s="90"/>
      <c r="H47" s="90"/>
      <c r="I47" s="90"/>
      <c r="J47" s="90"/>
      <c r="K47" s="90"/>
    </row>
    <row r="48" spans="1:11">
      <c r="A48" s="104" t="s">
        <v>224</v>
      </c>
      <c r="B48" s="126">
        <v>53255847.030000001</v>
      </c>
      <c r="C48" s="126">
        <v>52998914.520000003</v>
      </c>
      <c r="D48" s="126">
        <v>52998914.520000003</v>
      </c>
      <c r="E48" s="90"/>
      <c r="F48" s="90"/>
      <c r="G48" s="90"/>
      <c r="H48" s="90"/>
      <c r="I48" s="90"/>
      <c r="J48" s="90"/>
      <c r="K48" s="90"/>
    </row>
    <row r="49" spans="1:11" ht="30">
      <c r="A49" s="105" t="s">
        <v>225</v>
      </c>
      <c r="B49" s="117">
        <v>0</v>
      </c>
      <c r="C49" s="117">
        <v>0</v>
      </c>
      <c r="D49" s="117">
        <v>0</v>
      </c>
      <c r="E49" s="90"/>
      <c r="F49" s="90"/>
      <c r="G49" s="90"/>
      <c r="H49" s="90"/>
      <c r="I49" s="90"/>
      <c r="J49" s="90"/>
      <c r="K49" s="90"/>
    </row>
    <row r="50" spans="1:11">
      <c r="A50" s="106" t="s">
        <v>218</v>
      </c>
      <c r="B50" s="118"/>
      <c r="C50" s="118"/>
      <c r="D50" s="118"/>
      <c r="E50" s="90"/>
      <c r="F50" s="90"/>
      <c r="G50" s="90"/>
      <c r="H50" s="90"/>
      <c r="I50" s="90"/>
      <c r="J50" s="90"/>
      <c r="K50" s="90"/>
    </row>
    <row r="51" spans="1:11">
      <c r="A51" s="106" t="s">
        <v>221</v>
      </c>
      <c r="B51" s="128">
        <v>0</v>
      </c>
      <c r="C51" s="128">
        <v>0</v>
      </c>
      <c r="D51" s="128">
        <v>0</v>
      </c>
      <c r="E51" s="90"/>
      <c r="F51" s="90"/>
      <c r="G51" s="90"/>
      <c r="H51" s="90"/>
      <c r="I51" s="90"/>
      <c r="J51" s="90"/>
      <c r="K51" s="90"/>
    </row>
    <row r="52" spans="1:11">
      <c r="A52" s="94"/>
      <c r="B52" s="119"/>
      <c r="C52" s="119"/>
      <c r="D52" s="119"/>
      <c r="E52" s="90"/>
      <c r="F52" s="90"/>
      <c r="G52" s="90"/>
      <c r="H52" s="90"/>
      <c r="I52" s="90"/>
      <c r="J52" s="90"/>
      <c r="K52" s="90"/>
    </row>
    <row r="53" spans="1:11">
      <c r="A53" s="93" t="s">
        <v>201</v>
      </c>
      <c r="B53" s="128">
        <v>53255847.030000001</v>
      </c>
      <c r="C53" s="128">
        <v>50152715.280000001</v>
      </c>
      <c r="D53" s="128">
        <v>46783831.509999998</v>
      </c>
      <c r="E53" s="90"/>
      <c r="F53" s="90"/>
      <c r="G53" s="90"/>
      <c r="H53" s="90"/>
      <c r="I53" s="90"/>
      <c r="J53" s="90"/>
      <c r="K53" s="90"/>
    </row>
    <row r="54" spans="1:11">
      <c r="A54" s="94"/>
      <c r="B54" s="119"/>
      <c r="C54" s="119"/>
      <c r="D54" s="119"/>
      <c r="E54" s="90"/>
      <c r="F54" s="90"/>
      <c r="G54" s="90"/>
      <c r="H54" s="90"/>
      <c r="I54" s="90"/>
      <c r="J54" s="90"/>
      <c r="K54" s="90"/>
    </row>
    <row r="55" spans="1:11">
      <c r="A55" s="93" t="s">
        <v>204</v>
      </c>
      <c r="B55" s="121"/>
      <c r="C55" s="128">
        <v>0</v>
      </c>
      <c r="D55" s="128">
        <v>0</v>
      </c>
      <c r="E55" s="90"/>
      <c r="F55" s="90"/>
      <c r="G55" s="90"/>
      <c r="H55" s="90"/>
      <c r="I55" s="90"/>
      <c r="J55" s="90"/>
      <c r="K55" s="90"/>
    </row>
    <row r="56" spans="1:11">
      <c r="A56" s="94"/>
      <c r="B56" s="119"/>
      <c r="C56" s="119"/>
      <c r="D56" s="119"/>
      <c r="E56" s="90"/>
      <c r="F56" s="90"/>
      <c r="G56" s="90"/>
      <c r="H56" s="90"/>
      <c r="I56" s="90"/>
      <c r="J56" s="90"/>
      <c r="K56" s="90"/>
    </row>
    <row r="57" spans="1:11" ht="30">
      <c r="A57" s="102" t="s">
        <v>226</v>
      </c>
      <c r="B57" s="117">
        <v>0</v>
      </c>
      <c r="C57" s="117">
        <v>2846199.2400000021</v>
      </c>
      <c r="D57" s="117">
        <v>6215083.0100000054</v>
      </c>
      <c r="E57" s="90"/>
      <c r="F57" s="90"/>
      <c r="G57" s="90"/>
      <c r="H57" s="90"/>
      <c r="I57" s="90"/>
      <c r="J57" s="90"/>
      <c r="K57" s="90"/>
    </row>
    <row r="58" spans="1:11">
      <c r="A58" s="97"/>
      <c r="B58" s="122"/>
      <c r="C58" s="122"/>
      <c r="D58" s="122"/>
      <c r="E58" s="90"/>
      <c r="F58" s="90"/>
      <c r="G58" s="90"/>
      <c r="H58" s="90"/>
      <c r="I58" s="90"/>
      <c r="J58" s="90"/>
      <c r="K58" s="90"/>
    </row>
    <row r="59" spans="1:11">
      <c r="A59" s="102" t="s">
        <v>227</v>
      </c>
      <c r="B59" s="117">
        <v>0</v>
      </c>
      <c r="C59" s="117">
        <v>2846199.2400000021</v>
      </c>
      <c r="D59" s="117">
        <v>6215083.0100000054</v>
      </c>
      <c r="E59" s="90"/>
      <c r="F59" s="90"/>
      <c r="G59" s="90"/>
      <c r="H59" s="90"/>
      <c r="I59" s="90"/>
      <c r="J59" s="90"/>
      <c r="K59" s="90"/>
    </row>
    <row r="60" spans="1:11">
      <c r="A60" s="96"/>
      <c r="B60" s="120"/>
      <c r="C60" s="120"/>
      <c r="D60" s="120"/>
      <c r="E60" s="90"/>
      <c r="F60" s="90"/>
      <c r="G60" s="90"/>
      <c r="H60" s="90"/>
      <c r="I60" s="90"/>
      <c r="J60" s="90"/>
      <c r="K60" s="90"/>
    </row>
    <row r="61" spans="1:11">
      <c r="A61" s="91"/>
      <c r="B61" s="91"/>
      <c r="C61" s="91"/>
      <c r="D61" s="91"/>
      <c r="E61" s="90"/>
      <c r="F61" s="90"/>
      <c r="G61" s="90"/>
      <c r="H61" s="90"/>
      <c r="I61" s="90"/>
      <c r="J61" s="90"/>
      <c r="K61" s="90"/>
    </row>
    <row r="62" spans="1:11" ht="30">
      <c r="A62" s="101" t="s">
        <v>209</v>
      </c>
      <c r="B62" s="92" t="s">
        <v>216</v>
      </c>
      <c r="C62" s="92" t="s">
        <v>194</v>
      </c>
      <c r="D62" s="92" t="s">
        <v>195</v>
      </c>
      <c r="E62" s="90"/>
      <c r="F62" s="90"/>
      <c r="G62" s="90"/>
      <c r="H62" s="90"/>
      <c r="I62" s="90"/>
      <c r="J62" s="90"/>
      <c r="K62" s="90"/>
    </row>
    <row r="63" spans="1:11">
      <c r="A63" s="104" t="s">
        <v>198</v>
      </c>
      <c r="B63" s="127">
        <v>0</v>
      </c>
      <c r="C63" s="127">
        <v>0</v>
      </c>
      <c r="D63" s="127">
        <v>0</v>
      </c>
      <c r="E63" s="90"/>
      <c r="F63" s="90"/>
      <c r="G63" s="90"/>
      <c r="H63" s="90"/>
      <c r="I63" s="90"/>
      <c r="J63" s="90"/>
      <c r="K63" s="90"/>
    </row>
    <row r="64" spans="1:11" ht="30">
      <c r="A64" s="105" t="s">
        <v>228</v>
      </c>
      <c r="B64" s="110">
        <v>0</v>
      </c>
      <c r="C64" s="110">
        <v>0</v>
      </c>
      <c r="D64" s="110">
        <v>0</v>
      </c>
      <c r="E64" s="90"/>
      <c r="F64" s="90"/>
      <c r="G64" s="90"/>
      <c r="H64" s="90"/>
      <c r="I64" s="90"/>
      <c r="J64" s="90"/>
      <c r="K64" s="90"/>
    </row>
    <row r="65" spans="1:11">
      <c r="A65" s="106" t="s">
        <v>219</v>
      </c>
      <c r="B65" s="111"/>
      <c r="C65" s="111"/>
      <c r="D65" s="111"/>
      <c r="E65" s="90"/>
      <c r="F65" s="90"/>
      <c r="G65" s="90"/>
      <c r="H65" s="90"/>
      <c r="I65" s="90"/>
      <c r="J65" s="90"/>
      <c r="K65" s="90"/>
    </row>
    <row r="66" spans="1:11">
      <c r="A66" s="106" t="s">
        <v>222</v>
      </c>
      <c r="B66" s="125">
        <v>0</v>
      </c>
      <c r="C66" s="125">
        <v>0</v>
      </c>
      <c r="D66" s="125">
        <v>0</v>
      </c>
      <c r="E66" s="90"/>
      <c r="F66" s="90"/>
      <c r="G66" s="90"/>
      <c r="H66" s="90"/>
      <c r="I66" s="90"/>
      <c r="J66" s="90"/>
      <c r="K66" s="90"/>
    </row>
    <row r="67" spans="1:11">
      <c r="A67" s="94"/>
      <c r="B67" s="112"/>
      <c r="C67" s="112"/>
      <c r="D67" s="112"/>
      <c r="E67" s="90"/>
      <c r="F67" s="90"/>
      <c r="G67" s="90"/>
      <c r="H67" s="90"/>
      <c r="I67" s="90"/>
      <c r="J67" s="90"/>
      <c r="K67" s="90"/>
    </row>
    <row r="68" spans="1:11">
      <c r="A68" s="93" t="s">
        <v>229</v>
      </c>
      <c r="B68" s="125">
        <v>0</v>
      </c>
      <c r="C68" s="125">
        <v>0</v>
      </c>
      <c r="D68" s="125">
        <v>0</v>
      </c>
      <c r="E68" s="90"/>
      <c r="F68" s="90"/>
      <c r="G68" s="90"/>
      <c r="H68" s="90"/>
      <c r="I68" s="90"/>
      <c r="J68" s="90"/>
      <c r="K68" s="90"/>
    </row>
    <row r="69" spans="1:11">
      <c r="A69" s="94"/>
      <c r="B69" s="112"/>
      <c r="C69" s="112"/>
      <c r="D69" s="112"/>
      <c r="E69" s="90"/>
      <c r="F69" s="90"/>
      <c r="G69" s="90"/>
      <c r="H69" s="90"/>
      <c r="I69" s="90"/>
      <c r="J69" s="90"/>
      <c r="K69" s="90"/>
    </row>
    <row r="70" spans="1:11">
      <c r="A70" s="93" t="s">
        <v>205</v>
      </c>
      <c r="B70" s="123">
        <v>0</v>
      </c>
      <c r="C70" s="125">
        <v>0</v>
      </c>
      <c r="D70" s="125">
        <v>0</v>
      </c>
      <c r="E70" s="90"/>
      <c r="F70" s="90"/>
      <c r="G70" s="90"/>
      <c r="H70" s="90"/>
      <c r="I70" s="90"/>
      <c r="J70" s="90"/>
      <c r="K70" s="90"/>
    </row>
    <row r="71" spans="1:11">
      <c r="A71" s="94"/>
      <c r="B71" s="112"/>
      <c r="C71" s="112"/>
      <c r="D71" s="112"/>
      <c r="E71" s="90"/>
      <c r="F71" s="90"/>
      <c r="G71" s="90"/>
      <c r="H71" s="90"/>
      <c r="I71" s="90"/>
      <c r="J71" s="90"/>
      <c r="K71" s="90"/>
    </row>
    <row r="72" spans="1:11" ht="30">
      <c r="A72" s="102" t="s">
        <v>230</v>
      </c>
      <c r="B72" s="110">
        <v>0</v>
      </c>
      <c r="C72" s="110">
        <v>0</v>
      </c>
      <c r="D72" s="110">
        <v>0</v>
      </c>
      <c r="E72" s="90"/>
      <c r="F72" s="90"/>
      <c r="G72" s="90"/>
      <c r="H72" s="90"/>
      <c r="I72" s="90"/>
      <c r="J72" s="90"/>
      <c r="K72" s="90"/>
    </row>
    <row r="73" spans="1:11">
      <c r="A73" s="94"/>
      <c r="B73" s="112"/>
      <c r="C73" s="112"/>
      <c r="D73" s="112"/>
      <c r="E73" s="90"/>
      <c r="F73" s="90"/>
      <c r="G73" s="90"/>
      <c r="H73" s="90"/>
      <c r="I73" s="90"/>
      <c r="J73" s="90"/>
      <c r="K73" s="90"/>
    </row>
    <row r="74" spans="1:11" ht="30">
      <c r="A74" s="102" t="s">
        <v>231</v>
      </c>
      <c r="B74" s="110">
        <v>0</v>
      </c>
      <c r="C74" s="110">
        <v>0</v>
      </c>
      <c r="D74" s="110">
        <v>0</v>
      </c>
      <c r="E74" s="90"/>
      <c r="F74" s="90"/>
      <c r="G74" s="90"/>
      <c r="H74" s="90"/>
      <c r="I74" s="90"/>
      <c r="J74" s="90"/>
      <c r="K74" s="90"/>
    </row>
    <row r="75" spans="1:11">
      <c r="A75" s="96"/>
      <c r="B75" s="124"/>
      <c r="C75" s="124"/>
      <c r="D75" s="124"/>
      <c r="E75" s="90"/>
      <c r="F75" s="90"/>
      <c r="G75" s="90"/>
      <c r="H75" s="90"/>
      <c r="I75" s="90"/>
      <c r="J75" s="90"/>
      <c r="K75" s="90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A918-DCB5-4FF3-BA50-3D5AB6B6861A}">
  <dimension ref="A1:H80"/>
  <sheetViews>
    <sheetView workbookViewId="0">
      <selection activeCell="M18" sqref="M18"/>
    </sheetView>
  </sheetViews>
  <sheetFormatPr baseColWidth="10" defaultRowHeight="15"/>
  <cols>
    <col min="1" max="1" width="84.5703125" bestFit="1" customWidth="1"/>
    <col min="2" max="2" width="14.140625" bestFit="1" customWidth="1"/>
    <col min="3" max="3" width="13.140625" bestFit="1" customWidth="1"/>
    <col min="4" max="6" width="14.140625" bestFit="1" customWidth="1"/>
    <col min="7" max="7" width="13.140625" bestFit="1" customWidth="1"/>
  </cols>
  <sheetData>
    <row r="1" spans="1:8" ht="21">
      <c r="A1" s="321" t="s">
        <v>232</v>
      </c>
      <c r="B1" s="321"/>
      <c r="C1" s="321"/>
      <c r="D1" s="321"/>
      <c r="E1" s="321"/>
      <c r="F1" s="321"/>
      <c r="G1" s="321"/>
      <c r="H1" s="143"/>
    </row>
    <row r="2" spans="1:8">
      <c r="A2" s="306" t="s">
        <v>122</v>
      </c>
      <c r="B2" s="307"/>
      <c r="C2" s="307"/>
      <c r="D2" s="307"/>
      <c r="E2" s="307"/>
      <c r="F2" s="307"/>
      <c r="G2" s="308"/>
      <c r="H2" s="130"/>
    </row>
    <row r="3" spans="1:8">
      <c r="A3" s="309" t="s">
        <v>233</v>
      </c>
      <c r="B3" s="310"/>
      <c r="C3" s="310"/>
      <c r="D3" s="310"/>
      <c r="E3" s="310"/>
      <c r="F3" s="310"/>
      <c r="G3" s="311"/>
      <c r="H3" s="130"/>
    </row>
    <row r="4" spans="1:8">
      <c r="A4" s="312" t="s">
        <v>168</v>
      </c>
      <c r="B4" s="313"/>
      <c r="C4" s="313"/>
      <c r="D4" s="313"/>
      <c r="E4" s="313"/>
      <c r="F4" s="313"/>
      <c r="G4" s="314"/>
      <c r="H4" s="130"/>
    </row>
    <row r="5" spans="1:8">
      <c r="A5" s="315" t="s">
        <v>2</v>
      </c>
      <c r="B5" s="316"/>
      <c r="C5" s="316"/>
      <c r="D5" s="316"/>
      <c r="E5" s="316"/>
      <c r="F5" s="316"/>
      <c r="G5" s="317"/>
      <c r="H5" s="130"/>
    </row>
    <row r="6" spans="1:8">
      <c r="A6" s="318" t="s">
        <v>234</v>
      </c>
      <c r="B6" s="320" t="s">
        <v>235</v>
      </c>
      <c r="C6" s="320"/>
      <c r="D6" s="320"/>
      <c r="E6" s="320"/>
      <c r="F6" s="320"/>
      <c r="G6" s="320" t="s">
        <v>236</v>
      </c>
      <c r="H6" s="130"/>
    </row>
    <row r="7" spans="1:8" ht="60">
      <c r="A7" s="319"/>
      <c r="B7" s="134" t="s">
        <v>237</v>
      </c>
      <c r="C7" s="133" t="s">
        <v>238</v>
      </c>
      <c r="D7" s="134" t="s">
        <v>239</v>
      </c>
      <c r="E7" s="134" t="s">
        <v>194</v>
      </c>
      <c r="F7" s="134" t="s">
        <v>240</v>
      </c>
      <c r="G7" s="320"/>
      <c r="H7" s="130"/>
    </row>
    <row r="8" spans="1:8">
      <c r="A8" s="136" t="s">
        <v>241</v>
      </c>
      <c r="B8" s="147"/>
      <c r="C8" s="147"/>
      <c r="D8" s="147"/>
      <c r="E8" s="147"/>
      <c r="F8" s="147"/>
      <c r="G8" s="147"/>
      <c r="H8" s="130"/>
    </row>
    <row r="9" spans="1:8">
      <c r="A9" s="137" t="s">
        <v>242</v>
      </c>
      <c r="B9" s="155">
        <v>0</v>
      </c>
      <c r="C9" s="155">
        <v>0</v>
      </c>
      <c r="D9" s="148">
        <v>0</v>
      </c>
      <c r="E9" s="155">
        <v>0</v>
      </c>
      <c r="F9" s="155">
        <v>0</v>
      </c>
      <c r="G9" s="148">
        <v>0</v>
      </c>
      <c r="H9" s="131"/>
    </row>
    <row r="10" spans="1:8">
      <c r="A10" s="137" t="s">
        <v>243</v>
      </c>
      <c r="B10" s="155">
        <v>0</v>
      </c>
      <c r="C10" s="155">
        <v>0</v>
      </c>
      <c r="D10" s="148">
        <v>0</v>
      </c>
      <c r="E10" s="155">
        <v>0</v>
      </c>
      <c r="F10" s="155">
        <v>0</v>
      </c>
      <c r="G10" s="148">
        <v>0</v>
      </c>
      <c r="H10" s="130"/>
    </row>
    <row r="11" spans="1:8">
      <c r="A11" s="137" t="s">
        <v>244</v>
      </c>
      <c r="B11" s="155">
        <v>0</v>
      </c>
      <c r="C11" s="155">
        <v>0</v>
      </c>
      <c r="D11" s="148">
        <v>0</v>
      </c>
      <c r="E11" s="155">
        <v>0</v>
      </c>
      <c r="F11" s="155">
        <v>0</v>
      </c>
      <c r="G11" s="148">
        <v>0</v>
      </c>
      <c r="H11" s="130"/>
    </row>
    <row r="12" spans="1:8">
      <c r="A12" s="137" t="s">
        <v>245</v>
      </c>
      <c r="B12" s="155">
        <v>0</v>
      </c>
      <c r="C12" s="155">
        <v>644949</v>
      </c>
      <c r="D12" s="148">
        <v>644949</v>
      </c>
      <c r="E12" s="155">
        <v>644949</v>
      </c>
      <c r="F12" s="155">
        <v>644949</v>
      </c>
      <c r="G12" s="148">
        <v>644949</v>
      </c>
      <c r="H12" s="130"/>
    </row>
    <row r="13" spans="1:8">
      <c r="A13" s="137" t="s">
        <v>246</v>
      </c>
      <c r="B13" s="155">
        <v>3010.03</v>
      </c>
      <c r="C13" s="155">
        <v>0</v>
      </c>
      <c r="D13" s="148">
        <v>3010.03</v>
      </c>
      <c r="E13" s="155">
        <v>845.03</v>
      </c>
      <c r="F13" s="155">
        <v>845.03</v>
      </c>
      <c r="G13" s="148">
        <v>-2165</v>
      </c>
      <c r="H13" s="130"/>
    </row>
    <row r="14" spans="1:8">
      <c r="A14" s="137" t="s">
        <v>247</v>
      </c>
      <c r="B14" s="155">
        <v>0</v>
      </c>
      <c r="C14" s="155">
        <v>0</v>
      </c>
      <c r="D14" s="148">
        <v>0</v>
      </c>
      <c r="E14" s="155">
        <v>0</v>
      </c>
      <c r="F14" s="155">
        <v>0</v>
      </c>
      <c r="G14" s="148">
        <v>0</v>
      </c>
      <c r="H14" s="130"/>
    </row>
    <row r="15" spans="1:8">
      <c r="A15" s="137" t="s">
        <v>248</v>
      </c>
      <c r="B15" s="155">
        <v>53252837</v>
      </c>
      <c r="C15" s="155">
        <v>0</v>
      </c>
      <c r="D15" s="148">
        <v>53252837</v>
      </c>
      <c r="E15" s="155">
        <v>49999693.57</v>
      </c>
      <c r="F15" s="155">
        <v>49999693.57</v>
      </c>
      <c r="G15" s="148">
        <v>-3253143.4299999997</v>
      </c>
      <c r="H15" s="130"/>
    </row>
    <row r="16" spans="1:8">
      <c r="A16" s="132" t="s">
        <v>249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30"/>
    </row>
    <row r="17" spans="1:8">
      <c r="A17" s="141" t="s">
        <v>250</v>
      </c>
      <c r="B17" s="155">
        <v>0</v>
      </c>
      <c r="C17" s="155">
        <v>0</v>
      </c>
      <c r="D17" s="148">
        <v>0</v>
      </c>
      <c r="E17" s="155">
        <v>0</v>
      </c>
      <c r="F17" s="155">
        <v>0</v>
      </c>
      <c r="G17" s="148">
        <v>0</v>
      </c>
      <c r="H17" s="129"/>
    </row>
    <row r="18" spans="1:8">
      <c r="A18" s="141" t="s">
        <v>251</v>
      </c>
      <c r="B18" s="148"/>
      <c r="C18" s="148"/>
      <c r="D18" s="148">
        <v>0</v>
      </c>
      <c r="E18" s="148"/>
      <c r="F18" s="148"/>
      <c r="G18" s="148">
        <v>0</v>
      </c>
      <c r="H18" s="129"/>
    </row>
    <row r="19" spans="1:8">
      <c r="A19" s="141" t="s">
        <v>252</v>
      </c>
      <c r="B19" s="148"/>
      <c r="C19" s="148"/>
      <c r="D19" s="148">
        <v>0</v>
      </c>
      <c r="E19" s="148"/>
      <c r="F19" s="148"/>
      <c r="G19" s="148">
        <v>0</v>
      </c>
      <c r="H19" s="129"/>
    </row>
    <row r="20" spans="1:8">
      <c r="A20" s="141" t="s">
        <v>253</v>
      </c>
      <c r="B20" s="148"/>
      <c r="C20" s="148"/>
      <c r="D20" s="148">
        <v>0</v>
      </c>
      <c r="E20" s="148"/>
      <c r="F20" s="148"/>
      <c r="G20" s="148">
        <v>0</v>
      </c>
      <c r="H20" s="129"/>
    </row>
    <row r="21" spans="1:8">
      <c r="A21" s="141" t="s">
        <v>254</v>
      </c>
      <c r="B21" s="148"/>
      <c r="C21" s="148"/>
      <c r="D21" s="148">
        <v>0</v>
      </c>
      <c r="E21" s="148"/>
      <c r="F21" s="148"/>
      <c r="G21" s="148">
        <v>0</v>
      </c>
      <c r="H21" s="129"/>
    </row>
    <row r="22" spans="1:8">
      <c r="A22" s="141" t="s">
        <v>255</v>
      </c>
      <c r="B22" s="148"/>
      <c r="C22" s="148"/>
      <c r="D22" s="148">
        <v>0</v>
      </c>
      <c r="E22" s="148"/>
      <c r="F22" s="148"/>
      <c r="G22" s="148">
        <v>0</v>
      </c>
      <c r="H22" s="129"/>
    </row>
    <row r="23" spans="1:8">
      <c r="A23" s="141" t="s">
        <v>256</v>
      </c>
      <c r="B23" s="148"/>
      <c r="C23" s="148"/>
      <c r="D23" s="148">
        <v>0</v>
      </c>
      <c r="E23" s="148"/>
      <c r="F23" s="148"/>
      <c r="G23" s="148">
        <v>0</v>
      </c>
      <c r="H23" s="129"/>
    </row>
    <row r="24" spans="1:8">
      <c r="A24" s="141" t="s">
        <v>257</v>
      </c>
      <c r="B24" s="148"/>
      <c r="C24" s="148"/>
      <c r="D24" s="148">
        <v>0</v>
      </c>
      <c r="E24" s="148"/>
      <c r="F24" s="148"/>
      <c r="G24" s="148">
        <v>0</v>
      </c>
      <c r="H24" s="129"/>
    </row>
    <row r="25" spans="1:8">
      <c r="A25" s="141" t="s">
        <v>258</v>
      </c>
      <c r="B25" s="148"/>
      <c r="C25" s="148"/>
      <c r="D25" s="148">
        <v>0</v>
      </c>
      <c r="E25" s="148"/>
      <c r="F25" s="148"/>
      <c r="G25" s="148">
        <v>0</v>
      </c>
      <c r="H25" s="129"/>
    </row>
    <row r="26" spans="1:8">
      <c r="A26" s="141" t="s">
        <v>259</v>
      </c>
      <c r="B26" s="148"/>
      <c r="C26" s="148"/>
      <c r="D26" s="148">
        <v>0</v>
      </c>
      <c r="E26" s="148"/>
      <c r="F26" s="148"/>
      <c r="G26" s="148">
        <v>0</v>
      </c>
      <c r="H26" s="129"/>
    </row>
    <row r="27" spans="1:8">
      <c r="A27" s="141" t="s">
        <v>260</v>
      </c>
      <c r="B27" s="148"/>
      <c r="C27" s="148"/>
      <c r="D27" s="148">
        <v>0</v>
      </c>
      <c r="E27" s="148"/>
      <c r="F27" s="148"/>
      <c r="G27" s="148">
        <v>0</v>
      </c>
      <c r="H27" s="129"/>
    </row>
    <row r="28" spans="1:8">
      <c r="A28" s="137" t="s">
        <v>261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29"/>
    </row>
    <row r="29" spans="1:8">
      <c r="A29" s="141" t="s">
        <v>262</v>
      </c>
      <c r="B29" s="155">
        <v>0</v>
      </c>
      <c r="C29" s="155">
        <v>0</v>
      </c>
      <c r="D29" s="148">
        <v>0</v>
      </c>
      <c r="E29" s="155">
        <v>0</v>
      </c>
      <c r="F29" s="155">
        <v>0</v>
      </c>
      <c r="G29" s="148">
        <v>0</v>
      </c>
      <c r="H29" s="129"/>
    </row>
    <row r="30" spans="1:8">
      <c r="A30" s="141" t="s">
        <v>263</v>
      </c>
      <c r="B30" s="148"/>
      <c r="C30" s="148"/>
      <c r="D30" s="148">
        <v>0</v>
      </c>
      <c r="E30" s="148"/>
      <c r="F30" s="148"/>
      <c r="G30" s="148">
        <v>0</v>
      </c>
      <c r="H30" s="129"/>
    </row>
    <row r="31" spans="1:8">
      <c r="A31" s="141" t="s">
        <v>264</v>
      </c>
      <c r="B31" s="148"/>
      <c r="C31" s="148"/>
      <c r="D31" s="148">
        <v>0</v>
      </c>
      <c r="E31" s="148"/>
      <c r="F31" s="148"/>
      <c r="G31" s="148">
        <v>0</v>
      </c>
      <c r="H31" s="129"/>
    </row>
    <row r="32" spans="1:8">
      <c r="A32" s="141" t="s">
        <v>265</v>
      </c>
      <c r="B32" s="148"/>
      <c r="C32" s="148"/>
      <c r="D32" s="148">
        <v>0</v>
      </c>
      <c r="E32" s="148"/>
      <c r="F32" s="148"/>
      <c r="G32" s="148">
        <v>0</v>
      </c>
      <c r="H32" s="129"/>
    </row>
    <row r="33" spans="1:8">
      <c r="A33" s="141" t="s">
        <v>266</v>
      </c>
      <c r="B33" s="148"/>
      <c r="C33" s="148"/>
      <c r="D33" s="148">
        <v>0</v>
      </c>
      <c r="E33" s="148"/>
      <c r="F33" s="148"/>
      <c r="G33" s="148">
        <v>0</v>
      </c>
      <c r="H33" s="130"/>
    </row>
    <row r="34" spans="1:8">
      <c r="A34" s="137" t="s">
        <v>267</v>
      </c>
      <c r="B34" s="155">
        <v>0</v>
      </c>
      <c r="C34" s="155">
        <v>0</v>
      </c>
      <c r="D34" s="148">
        <v>0</v>
      </c>
      <c r="E34" s="155">
        <v>0</v>
      </c>
      <c r="F34" s="155">
        <v>0</v>
      </c>
      <c r="G34" s="148">
        <v>0</v>
      </c>
      <c r="H34" s="130"/>
    </row>
    <row r="35" spans="1:8">
      <c r="A35" s="137" t="s">
        <v>268</v>
      </c>
      <c r="B35" s="148">
        <v>0</v>
      </c>
      <c r="C35" s="148">
        <v>1923249.44</v>
      </c>
      <c r="D35" s="148">
        <v>1923249.44</v>
      </c>
      <c r="E35" s="148">
        <v>2353426.92</v>
      </c>
      <c r="F35" s="148">
        <v>2353426.92</v>
      </c>
      <c r="G35" s="148">
        <v>2353426.92</v>
      </c>
      <c r="H35" s="130"/>
    </row>
    <row r="36" spans="1:8">
      <c r="A36" s="141" t="s">
        <v>269</v>
      </c>
      <c r="B36" s="155">
        <v>0</v>
      </c>
      <c r="C36" s="155">
        <v>1923249.44</v>
      </c>
      <c r="D36" s="148">
        <v>1923249.44</v>
      </c>
      <c r="E36" s="155">
        <v>2353426.92</v>
      </c>
      <c r="F36" s="155">
        <v>2353426.92</v>
      </c>
      <c r="G36" s="148">
        <v>2353426.92</v>
      </c>
      <c r="H36" s="130"/>
    </row>
    <row r="37" spans="1:8">
      <c r="A37" s="137" t="s">
        <v>270</v>
      </c>
      <c r="B37" s="148">
        <v>0</v>
      </c>
      <c r="C37" s="148">
        <v>0</v>
      </c>
      <c r="D37" s="148">
        <v>0</v>
      </c>
      <c r="E37" s="148">
        <v>0</v>
      </c>
      <c r="F37" s="148">
        <v>0</v>
      </c>
      <c r="G37" s="148">
        <v>0</v>
      </c>
      <c r="H37" s="130"/>
    </row>
    <row r="38" spans="1:8">
      <c r="A38" s="141" t="s">
        <v>271</v>
      </c>
      <c r="B38" s="148"/>
      <c r="C38" s="148"/>
      <c r="D38" s="148">
        <v>0</v>
      </c>
      <c r="E38" s="148"/>
      <c r="F38" s="148"/>
      <c r="G38" s="148">
        <v>0</v>
      </c>
      <c r="H38" s="130"/>
    </row>
    <row r="39" spans="1:8">
      <c r="A39" s="141" t="s">
        <v>272</v>
      </c>
      <c r="B39" s="148"/>
      <c r="C39" s="148"/>
      <c r="D39" s="148">
        <v>0</v>
      </c>
      <c r="E39" s="148"/>
      <c r="F39" s="148"/>
      <c r="G39" s="148">
        <v>0</v>
      </c>
      <c r="H39" s="130"/>
    </row>
    <row r="40" spans="1:8">
      <c r="A40" s="138"/>
      <c r="B40" s="148"/>
      <c r="C40" s="148"/>
      <c r="D40" s="148"/>
      <c r="E40" s="148"/>
      <c r="F40" s="148"/>
      <c r="G40" s="148"/>
      <c r="H40" s="130"/>
    </row>
    <row r="41" spans="1:8">
      <c r="A41" s="139" t="s">
        <v>273</v>
      </c>
      <c r="B41" s="149">
        <v>53255847.030000001</v>
      </c>
      <c r="C41" s="149">
        <v>2568198.44</v>
      </c>
      <c r="D41" s="149">
        <v>55824045.469999999</v>
      </c>
      <c r="E41" s="149">
        <v>52998914.520000003</v>
      </c>
      <c r="F41" s="149">
        <v>52998914.520000003</v>
      </c>
      <c r="G41" s="149">
        <v>-256932.50999999978</v>
      </c>
      <c r="H41" s="130"/>
    </row>
    <row r="42" spans="1:8">
      <c r="A42" s="139" t="s">
        <v>274</v>
      </c>
      <c r="B42" s="150"/>
      <c r="C42" s="150"/>
      <c r="D42" s="150"/>
      <c r="E42" s="150"/>
      <c r="F42" s="150"/>
      <c r="G42" s="149">
        <v>0</v>
      </c>
      <c r="H42" s="131"/>
    </row>
    <row r="43" spans="1:8">
      <c r="A43" s="138"/>
      <c r="B43" s="151"/>
      <c r="C43" s="151"/>
      <c r="D43" s="151"/>
      <c r="E43" s="151"/>
      <c r="F43" s="151"/>
      <c r="G43" s="151"/>
      <c r="H43" s="130"/>
    </row>
    <row r="44" spans="1:8">
      <c r="A44" s="139" t="s">
        <v>275</v>
      </c>
      <c r="B44" s="151"/>
      <c r="C44" s="151"/>
      <c r="D44" s="151"/>
      <c r="E44" s="151"/>
      <c r="F44" s="151"/>
      <c r="G44" s="151"/>
      <c r="H44" s="130"/>
    </row>
    <row r="45" spans="1:8">
      <c r="A45" s="137" t="s">
        <v>276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  <c r="H45" s="130"/>
    </row>
    <row r="46" spans="1:8">
      <c r="A46" s="142" t="s">
        <v>277</v>
      </c>
      <c r="B46" s="148"/>
      <c r="C46" s="148"/>
      <c r="D46" s="148">
        <v>0</v>
      </c>
      <c r="E46" s="148"/>
      <c r="F46" s="148"/>
      <c r="G46" s="148">
        <v>0</v>
      </c>
      <c r="H46" s="130"/>
    </row>
    <row r="47" spans="1:8">
      <c r="A47" s="142" t="s">
        <v>278</v>
      </c>
      <c r="B47" s="148"/>
      <c r="C47" s="148"/>
      <c r="D47" s="148">
        <v>0</v>
      </c>
      <c r="E47" s="148"/>
      <c r="F47" s="148"/>
      <c r="G47" s="148">
        <v>0</v>
      </c>
      <c r="H47" s="130"/>
    </row>
    <row r="48" spans="1:8">
      <c r="A48" s="142" t="s">
        <v>279</v>
      </c>
      <c r="B48" s="155">
        <v>0</v>
      </c>
      <c r="C48" s="155">
        <v>0</v>
      </c>
      <c r="D48" s="148">
        <v>0</v>
      </c>
      <c r="E48" s="155">
        <v>0</v>
      </c>
      <c r="F48" s="155">
        <v>0</v>
      </c>
      <c r="G48" s="148">
        <v>0</v>
      </c>
      <c r="H48" s="130"/>
    </row>
    <row r="49" spans="1:8" ht="30">
      <c r="A49" s="142" t="s">
        <v>280</v>
      </c>
      <c r="B49" s="155">
        <v>0</v>
      </c>
      <c r="C49" s="155">
        <v>0</v>
      </c>
      <c r="D49" s="148">
        <v>0</v>
      </c>
      <c r="E49" s="155">
        <v>0</v>
      </c>
      <c r="F49" s="155">
        <v>0</v>
      </c>
      <c r="G49" s="148">
        <v>0</v>
      </c>
      <c r="H49" s="129"/>
    </row>
    <row r="50" spans="1:8">
      <c r="A50" s="142" t="s">
        <v>281</v>
      </c>
      <c r="B50" s="148"/>
      <c r="C50" s="148"/>
      <c r="D50" s="148">
        <v>0</v>
      </c>
      <c r="E50" s="148"/>
      <c r="F50" s="148"/>
      <c r="G50" s="148">
        <v>0</v>
      </c>
      <c r="H50" s="129"/>
    </row>
    <row r="51" spans="1:8">
      <c r="A51" s="142" t="s">
        <v>282</v>
      </c>
      <c r="B51" s="148"/>
      <c r="C51" s="148"/>
      <c r="D51" s="148">
        <v>0</v>
      </c>
      <c r="E51" s="148"/>
      <c r="F51" s="148"/>
      <c r="G51" s="148">
        <v>0</v>
      </c>
      <c r="H51" s="129"/>
    </row>
    <row r="52" spans="1:8" ht="30">
      <c r="A52" s="135" t="s">
        <v>283</v>
      </c>
      <c r="B52" s="148"/>
      <c r="C52" s="148"/>
      <c r="D52" s="148">
        <v>0</v>
      </c>
      <c r="E52" s="148"/>
      <c r="F52" s="148"/>
      <c r="G52" s="148">
        <v>0</v>
      </c>
      <c r="H52" s="129"/>
    </row>
    <row r="53" spans="1:8">
      <c r="A53" s="141" t="s">
        <v>284</v>
      </c>
      <c r="B53" s="148"/>
      <c r="C53" s="148"/>
      <c r="D53" s="148">
        <v>0</v>
      </c>
      <c r="E53" s="148"/>
      <c r="F53" s="148"/>
      <c r="G53" s="148">
        <v>0</v>
      </c>
      <c r="H53" s="129"/>
    </row>
    <row r="54" spans="1:8">
      <c r="A54" s="137" t="s">
        <v>285</v>
      </c>
      <c r="B54" s="148">
        <v>0</v>
      </c>
      <c r="C54" s="148">
        <v>0</v>
      </c>
      <c r="D54" s="148">
        <v>0</v>
      </c>
      <c r="E54" s="148">
        <v>0</v>
      </c>
      <c r="F54" s="148">
        <v>0</v>
      </c>
      <c r="G54" s="148">
        <v>0</v>
      </c>
      <c r="H54" s="129"/>
    </row>
    <row r="55" spans="1:8">
      <c r="A55" s="135" t="s">
        <v>286</v>
      </c>
      <c r="B55" s="148"/>
      <c r="C55" s="148"/>
      <c r="D55" s="148">
        <v>0</v>
      </c>
      <c r="E55" s="148"/>
      <c r="F55" s="148"/>
      <c r="G55" s="148">
        <v>0</v>
      </c>
      <c r="H55" s="129"/>
    </row>
    <row r="56" spans="1:8">
      <c r="A56" s="142" t="s">
        <v>287</v>
      </c>
      <c r="B56" s="148"/>
      <c r="C56" s="148"/>
      <c r="D56" s="148">
        <v>0</v>
      </c>
      <c r="E56" s="148"/>
      <c r="F56" s="148"/>
      <c r="G56" s="148">
        <v>0</v>
      </c>
      <c r="H56" s="129"/>
    </row>
    <row r="57" spans="1:8">
      <c r="A57" s="142" t="s">
        <v>288</v>
      </c>
      <c r="B57" s="148"/>
      <c r="C57" s="148"/>
      <c r="D57" s="148">
        <v>0</v>
      </c>
      <c r="E57" s="148"/>
      <c r="F57" s="148"/>
      <c r="G57" s="148">
        <v>0</v>
      </c>
      <c r="H57" s="129"/>
    </row>
    <row r="58" spans="1:8">
      <c r="A58" s="135" t="s">
        <v>289</v>
      </c>
      <c r="B58" s="155">
        <v>0</v>
      </c>
      <c r="C58" s="155">
        <v>0</v>
      </c>
      <c r="D58" s="148">
        <v>0</v>
      </c>
      <c r="E58" s="155">
        <v>0</v>
      </c>
      <c r="F58" s="155">
        <v>0</v>
      </c>
      <c r="G58" s="148">
        <v>0</v>
      </c>
      <c r="H58" s="129"/>
    </row>
    <row r="59" spans="1:8">
      <c r="A59" s="137" t="s">
        <v>290</v>
      </c>
      <c r="B59" s="148">
        <v>0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  <c r="H59" s="129"/>
    </row>
    <row r="60" spans="1:8" ht="30">
      <c r="A60" s="142" t="s">
        <v>291</v>
      </c>
      <c r="B60" s="148"/>
      <c r="C60" s="148"/>
      <c r="D60" s="148">
        <v>0</v>
      </c>
      <c r="E60" s="148"/>
      <c r="F60" s="148"/>
      <c r="G60" s="148">
        <v>0</v>
      </c>
      <c r="H60" s="129"/>
    </row>
    <row r="61" spans="1:8">
      <c r="A61" s="142" t="s">
        <v>292</v>
      </c>
      <c r="B61" s="148"/>
      <c r="C61" s="148"/>
      <c r="D61" s="148">
        <v>0</v>
      </c>
      <c r="E61" s="148"/>
      <c r="F61" s="148"/>
      <c r="G61" s="148">
        <v>0</v>
      </c>
      <c r="H61" s="129"/>
    </row>
    <row r="62" spans="1:8">
      <c r="A62" s="137" t="s">
        <v>293</v>
      </c>
      <c r="B62" s="148"/>
      <c r="C62" s="148"/>
      <c r="D62" s="148">
        <v>0</v>
      </c>
      <c r="E62" s="148"/>
      <c r="F62" s="148"/>
      <c r="G62" s="148">
        <v>0</v>
      </c>
      <c r="H62" s="129"/>
    </row>
    <row r="63" spans="1:8">
      <c r="A63" s="137" t="s">
        <v>294</v>
      </c>
      <c r="B63" s="148"/>
      <c r="C63" s="148"/>
      <c r="D63" s="148">
        <v>0</v>
      </c>
      <c r="E63" s="148"/>
      <c r="F63" s="148"/>
      <c r="G63" s="148">
        <v>0</v>
      </c>
      <c r="H63" s="129"/>
    </row>
    <row r="64" spans="1:8">
      <c r="A64" s="138"/>
      <c r="B64" s="151"/>
      <c r="C64" s="151"/>
      <c r="D64" s="151"/>
      <c r="E64" s="151"/>
      <c r="F64" s="151"/>
      <c r="G64" s="151"/>
      <c r="H64" s="129"/>
    </row>
    <row r="65" spans="1:8">
      <c r="A65" s="139" t="s">
        <v>295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29"/>
    </row>
    <row r="66" spans="1:8">
      <c r="A66" s="138"/>
      <c r="B66" s="151"/>
      <c r="C66" s="151"/>
      <c r="D66" s="151"/>
      <c r="E66" s="151"/>
      <c r="F66" s="151"/>
      <c r="G66" s="151"/>
      <c r="H66" s="129"/>
    </row>
    <row r="67" spans="1:8">
      <c r="A67" s="139" t="s">
        <v>296</v>
      </c>
      <c r="B67" s="149">
        <v>0</v>
      </c>
      <c r="C67" s="149">
        <v>661520</v>
      </c>
      <c r="D67" s="149">
        <v>661520</v>
      </c>
      <c r="E67" s="149">
        <v>0</v>
      </c>
      <c r="F67" s="149">
        <v>0</v>
      </c>
      <c r="G67" s="149">
        <v>0</v>
      </c>
      <c r="H67" s="129"/>
    </row>
    <row r="68" spans="1:8">
      <c r="A68" s="137" t="s">
        <v>297</v>
      </c>
      <c r="B68" s="155">
        <v>0</v>
      </c>
      <c r="C68" s="155">
        <v>661520</v>
      </c>
      <c r="D68" s="148">
        <v>661520</v>
      </c>
      <c r="E68" s="155">
        <v>0</v>
      </c>
      <c r="F68" s="155">
        <v>0</v>
      </c>
      <c r="G68" s="148">
        <v>0</v>
      </c>
      <c r="H68" s="129"/>
    </row>
    <row r="69" spans="1:8">
      <c r="A69" s="138"/>
      <c r="B69" s="151"/>
      <c r="C69" s="151"/>
      <c r="D69" s="151"/>
      <c r="E69" s="151"/>
      <c r="F69" s="151"/>
      <c r="G69" s="151"/>
      <c r="H69" s="129"/>
    </row>
    <row r="70" spans="1:8">
      <c r="A70" s="139" t="s">
        <v>298</v>
      </c>
      <c r="B70" s="149">
        <v>53255847.030000001</v>
      </c>
      <c r="C70" s="149">
        <v>3229718.44</v>
      </c>
      <c r="D70" s="149">
        <v>56485565.469999999</v>
      </c>
      <c r="E70" s="149">
        <v>52998914.520000003</v>
      </c>
      <c r="F70" s="149">
        <v>52998914.520000003</v>
      </c>
      <c r="G70" s="149">
        <v>-256932.50999999978</v>
      </c>
      <c r="H70" s="129"/>
    </row>
    <row r="71" spans="1:8">
      <c r="A71" s="138"/>
      <c r="B71" s="151"/>
      <c r="C71" s="151"/>
      <c r="D71" s="151"/>
      <c r="E71" s="151"/>
      <c r="F71" s="151"/>
      <c r="G71" s="151"/>
      <c r="H71" s="129"/>
    </row>
    <row r="72" spans="1:8">
      <c r="A72" s="139" t="s">
        <v>299</v>
      </c>
      <c r="B72" s="151"/>
      <c r="C72" s="151"/>
      <c r="D72" s="151"/>
      <c r="E72" s="151"/>
      <c r="F72" s="151"/>
      <c r="G72" s="151"/>
      <c r="H72" s="129"/>
    </row>
    <row r="73" spans="1:8" ht="30">
      <c r="A73" s="145" t="s">
        <v>300</v>
      </c>
      <c r="B73" s="155">
        <v>0</v>
      </c>
      <c r="C73" s="155">
        <v>661520</v>
      </c>
      <c r="D73" s="148">
        <v>661520</v>
      </c>
      <c r="E73" s="155">
        <v>0</v>
      </c>
      <c r="F73" s="155">
        <v>0</v>
      </c>
      <c r="G73" s="148">
        <v>0</v>
      </c>
      <c r="H73" s="129"/>
    </row>
    <row r="74" spans="1:8" ht="30">
      <c r="A74" s="145" t="s">
        <v>301</v>
      </c>
      <c r="B74" s="155">
        <v>0</v>
      </c>
      <c r="C74" s="155">
        <v>0</v>
      </c>
      <c r="D74" s="148">
        <v>0</v>
      </c>
      <c r="E74" s="155">
        <v>0</v>
      </c>
      <c r="F74" s="155">
        <v>0</v>
      </c>
      <c r="G74" s="148">
        <v>0</v>
      </c>
      <c r="H74" s="129"/>
    </row>
    <row r="75" spans="1:8">
      <c r="A75" s="144" t="s">
        <v>302</v>
      </c>
      <c r="B75" s="149">
        <v>0</v>
      </c>
      <c r="C75" s="149">
        <v>661520</v>
      </c>
      <c r="D75" s="149">
        <v>661520</v>
      </c>
      <c r="E75" s="149">
        <v>0</v>
      </c>
      <c r="F75" s="149">
        <v>0</v>
      </c>
      <c r="G75" s="149">
        <v>0</v>
      </c>
      <c r="H75" s="129"/>
    </row>
    <row r="76" spans="1:8">
      <c r="A76" s="140"/>
      <c r="B76" s="152"/>
      <c r="C76" s="152"/>
      <c r="D76" s="152"/>
      <c r="E76" s="152"/>
      <c r="F76" s="152"/>
      <c r="G76" s="152"/>
      <c r="H76" s="129"/>
    </row>
    <row r="77" spans="1:8">
      <c r="A77" s="130"/>
      <c r="B77" s="153"/>
      <c r="C77" s="153"/>
      <c r="D77" s="153"/>
      <c r="E77" s="153"/>
      <c r="F77" s="153"/>
      <c r="G77" s="153"/>
      <c r="H77" s="129"/>
    </row>
    <row r="78" spans="1:8">
      <c r="A78" s="130"/>
      <c r="B78" s="153"/>
      <c r="C78" s="153"/>
      <c r="D78" s="153">
        <v>0</v>
      </c>
      <c r="E78" s="153"/>
      <c r="F78" s="153"/>
      <c r="G78" s="154">
        <v>0</v>
      </c>
      <c r="H78" s="129"/>
    </row>
    <row r="79" spans="1:8">
      <c r="A79" s="130"/>
      <c r="B79" s="153"/>
      <c r="C79" s="153"/>
      <c r="D79" s="153"/>
      <c r="E79" s="153"/>
      <c r="F79" s="153"/>
      <c r="G79" s="154"/>
      <c r="H79" s="129"/>
    </row>
    <row r="80" spans="1:8">
      <c r="A80" s="130"/>
      <c r="B80" s="146"/>
      <c r="C80" s="146"/>
      <c r="D80" s="146"/>
      <c r="E80" s="146"/>
      <c r="F80" s="146"/>
      <c r="G80" s="146"/>
      <c r="H80" s="129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4AD3-92C0-4857-BA57-D8E663B15881}">
  <dimension ref="A1:H161"/>
  <sheetViews>
    <sheetView topLeftCell="A142" workbookViewId="0">
      <selection activeCell="A171" sqref="A171"/>
    </sheetView>
  </sheetViews>
  <sheetFormatPr baseColWidth="10" defaultRowHeight="15"/>
  <cols>
    <col min="1" max="1" width="92.85546875" bestFit="1" customWidth="1"/>
    <col min="2" max="2" width="14.140625" bestFit="1" customWidth="1"/>
    <col min="3" max="3" width="13.140625" bestFit="1" customWidth="1"/>
    <col min="4" max="6" width="14.140625" bestFit="1" customWidth="1"/>
    <col min="7" max="7" width="14.85546875" bestFit="1" customWidth="1"/>
  </cols>
  <sheetData>
    <row r="1" spans="1:8" ht="21">
      <c r="A1" s="322" t="s">
        <v>303</v>
      </c>
      <c r="B1" s="321"/>
      <c r="C1" s="321"/>
      <c r="D1" s="321"/>
      <c r="E1" s="321"/>
      <c r="F1" s="321"/>
      <c r="G1" s="321"/>
      <c r="H1" s="156"/>
    </row>
    <row r="2" spans="1:8">
      <c r="A2" s="325" t="s">
        <v>122</v>
      </c>
      <c r="B2" s="325"/>
      <c r="C2" s="325"/>
      <c r="D2" s="325"/>
      <c r="E2" s="325"/>
      <c r="F2" s="325"/>
      <c r="G2" s="325"/>
      <c r="H2" s="156"/>
    </row>
    <row r="3" spans="1:8">
      <c r="A3" s="326" t="s">
        <v>304</v>
      </c>
      <c r="B3" s="326"/>
      <c r="C3" s="326"/>
      <c r="D3" s="326"/>
      <c r="E3" s="326"/>
      <c r="F3" s="326"/>
      <c r="G3" s="326"/>
      <c r="H3" s="156"/>
    </row>
    <row r="4" spans="1:8">
      <c r="A4" s="326" t="s">
        <v>305</v>
      </c>
      <c r="B4" s="326"/>
      <c r="C4" s="326"/>
      <c r="D4" s="326"/>
      <c r="E4" s="326"/>
      <c r="F4" s="326"/>
      <c r="G4" s="326"/>
      <c r="H4" s="156"/>
    </row>
    <row r="5" spans="1:8">
      <c r="A5" s="327" t="s">
        <v>168</v>
      </c>
      <c r="B5" s="327"/>
      <c r="C5" s="327"/>
      <c r="D5" s="327"/>
      <c r="E5" s="327"/>
      <c r="F5" s="327"/>
      <c r="G5" s="327"/>
      <c r="H5" s="156"/>
    </row>
    <row r="6" spans="1:8">
      <c r="A6" s="319" t="s">
        <v>2</v>
      </c>
      <c r="B6" s="319"/>
      <c r="C6" s="319"/>
      <c r="D6" s="319"/>
      <c r="E6" s="319"/>
      <c r="F6" s="319"/>
      <c r="G6" s="319"/>
      <c r="H6" s="156"/>
    </row>
    <row r="7" spans="1:8">
      <c r="A7" s="323" t="s">
        <v>4</v>
      </c>
      <c r="B7" s="323" t="s">
        <v>306</v>
      </c>
      <c r="C7" s="323"/>
      <c r="D7" s="323"/>
      <c r="E7" s="323"/>
      <c r="F7" s="323"/>
      <c r="G7" s="324" t="s">
        <v>307</v>
      </c>
      <c r="H7" s="156"/>
    </row>
    <row r="8" spans="1:8" ht="60">
      <c r="A8" s="323"/>
      <c r="B8" s="161" t="s">
        <v>308</v>
      </c>
      <c r="C8" s="161" t="s">
        <v>309</v>
      </c>
      <c r="D8" s="161" t="s">
        <v>310</v>
      </c>
      <c r="E8" s="161" t="s">
        <v>194</v>
      </c>
      <c r="F8" s="161" t="s">
        <v>311</v>
      </c>
      <c r="G8" s="323"/>
      <c r="H8" s="156"/>
    </row>
    <row r="9" spans="1:8">
      <c r="A9" s="163" t="s">
        <v>312</v>
      </c>
      <c r="B9" s="169">
        <v>53255847.029999994</v>
      </c>
      <c r="C9" s="169">
        <v>3229718.4399999995</v>
      </c>
      <c r="D9" s="169">
        <v>56485565.469999999</v>
      </c>
      <c r="E9" s="169">
        <v>50152715.279999994</v>
      </c>
      <c r="F9" s="169">
        <v>46783831.509999998</v>
      </c>
      <c r="G9" s="169">
        <v>6332850.1900000004</v>
      </c>
      <c r="H9" s="156"/>
    </row>
    <row r="10" spans="1:8">
      <c r="A10" s="164" t="s">
        <v>313</v>
      </c>
      <c r="B10" s="170">
        <v>24901039.619999997</v>
      </c>
      <c r="C10" s="170">
        <v>362771.08999999997</v>
      </c>
      <c r="D10" s="170">
        <v>25263810.710000001</v>
      </c>
      <c r="E10" s="170">
        <v>23498507.309999999</v>
      </c>
      <c r="F10" s="170">
        <v>23225179.309999999</v>
      </c>
      <c r="G10" s="170">
        <v>1765303.399999999</v>
      </c>
      <c r="H10" s="156"/>
    </row>
    <row r="11" spans="1:8">
      <c r="A11" s="165" t="s">
        <v>314</v>
      </c>
      <c r="B11" s="174">
        <v>15806335.01</v>
      </c>
      <c r="C11" s="174">
        <v>-501363.83</v>
      </c>
      <c r="D11" s="170">
        <v>15304971.18</v>
      </c>
      <c r="E11" s="174">
        <v>14820437.640000001</v>
      </c>
      <c r="F11" s="174">
        <v>14820437.640000001</v>
      </c>
      <c r="G11" s="170">
        <v>484533.53999999911</v>
      </c>
      <c r="H11" s="168" t="s">
        <v>315</v>
      </c>
    </row>
    <row r="12" spans="1:8">
      <c r="A12" s="165" t="s">
        <v>316</v>
      </c>
      <c r="B12" s="174">
        <v>0</v>
      </c>
      <c r="C12" s="174">
        <v>60000</v>
      </c>
      <c r="D12" s="170">
        <v>60000</v>
      </c>
      <c r="E12" s="174">
        <v>34392.769999999997</v>
      </c>
      <c r="F12" s="174">
        <v>34392.769999999997</v>
      </c>
      <c r="G12" s="170">
        <v>25607.230000000003</v>
      </c>
      <c r="H12" s="168" t="s">
        <v>317</v>
      </c>
    </row>
    <row r="13" spans="1:8">
      <c r="A13" s="165" t="s">
        <v>318</v>
      </c>
      <c r="B13" s="174">
        <v>3810949.82</v>
      </c>
      <c r="C13" s="174">
        <v>203341.56</v>
      </c>
      <c r="D13" s="170">
        <v>4014291.38</v>
      </c>
      <c r="E13" s="174">
        <v>3693615.27</v>
      </c>
      <c r="F13" s="174">
        <v>3693615.27</v>
      </c>
      <c r="G13" s="170">
        <v>320676.10999999987</v>
      </c>
      <c r="H13" s="168" t="s">
        <v>319</v>
      </c>
    </row>
    <row r="14" spans="1:8">
      <c r="A14" s="165" t="s">
        <v>320</v>
      </c>
      <c r="B14" s="174">
        <v>4327394.79</v>
      </c>
      <c r="C14" s="174">
        <v>9975.7199999999993</v>
      </c>
      <c r="D14" s="170">
        <v>4337370.51</v>
      </c>
      <c r="E14" s="174">
        <v>3475143.09</v>
      </c>
      <c r="F14" s="174">
        <v>3475143.09</v>
      </c>
      <c r="G14" s="170">
        <v>862227.41999999993</v>
      </c>
      <c r="H14" s="168" t="s">
        <v>321</v>
      </c>
    </row>
    <row r="15" spans="1:8">
      <c r="A15" s="165" t="s">
        <v>322</v>
      </c>
      <c r="B15" s="174">
        <v>956360</v>
      </c>
      <c r="C15" s="174">
        <v>590817.64</v>
      </c>
      <c r="D15" s="170">
        <v>1547177.6400000001</v>
      </c>
      <c r="E15" s="174">
        <v>1474918.54</v>
      </c>
      <c r="F15" s="174">
        <v>1201590.54</v>
      </c>
      <c r="G15" s="170">
        <v>72259.100000000093</v>
      </c>
      <c r="H15" s="168" t="s">
        <v>323</v>
      </c>
    </row>
    <row r="16" spans="1:8">
      <c r="A16" s="165" t="s">
        <v>324</v>
      </c>
      <c r="B16" s="170"/>
      <c r="C16" s="170"/>
      <c r="D16" s="170">
        <v>0</v>
      </c>
      <c r="E16" s="170"/>
      <c r="F16" s="170"/>
      <c r="G16" s="170">
        <v>0</v>
      </c>
      <c r="H16" s="168" t="s">
        <v>325</v>
      </c>
    </row>
    <row r="17" spans="1:8">
      <c r="A17" s="165" t="s">
        <v>326</v>
      </c>
      <c r="B17" s="170"/>
      <c r="C17" s="170"/>
      <c r="D17" s="170">
        <v>0</v>
      </c>
      <c r="E17" s="170"/>
      <c r="F17" s="170"/>
      <c r="G17" s="170">
        <v>0</v>
      </c>
      <c r="H17" s="168" t="s">
        <v>327</v>
      </c>
    </row>
    <row r="18" spans="1:8">
      <c r="A18" s="164" t="s">
        <v>328</v>
      </c>
      <c r="B18" s="170">
        <v>4740014.75</v>
      </c>
      <c r="C18" s="170">
        <v>525785.80000000005</v>
      </c>
      <c r="D18" s="170">
        <v>5265800.5500000007</v>
      </c>
      <c r="E18" s="170">
        <v>4264780.54</v>
      </c>
      <c r="F18" s="170">
        <v>3752896.5300000003</v>
      </c>
      <c r="G18" s="170">
        <v>1001020.0099999998</v>
      </c>
      <c r="H18" s="156"/>
    </row>
    <row r="19" spans="1:8">
      <c r="A19" s="165" t="s">
        <v>329</v>
      </c>
      <c r="B19" s="174">
        <v>369693.86</v>
      </c>
      <c r="C19" s="174">
        <v>92038.22</v>
      </c>
      <c r="D19" s="170">
        <v>461732.07999999996</v>
      </c>
      <c r="E19" s="174">
        <v>299418.61</v>
      </c>
      <c r="F19" s="174">
        <v>294212.61</v>
      </c>
      <c r="G19" s="170">
        <v>162313.46999999997</v>
      </c>
      <c r="H19" s="168" t="s">
        <v>330</v>
      </c>
    </row>
    <row r="20" spans="1:8">
      <c r="A20" s="165" t="s">
        <v>331</v>
      </c>
      <c r="B20" s="174">
        <v>41500</v>
      </c>
      <c r="C20" s="174">
        <v>30000</v>
      </c>
      <c r="D20" s="170">
        <v>71500</v>
      </c>
      <c r="E20" s="174">
        <v>41857.410000000003</v>
      </c>
      <c r="F20" s="174">
        <v>39859.43</v>
      </c>
      <c r="G20" s="170">
        <v>29642.589999999997</v>
      </c>
      <c r="H20" s="168" t="s">
        <v>332</v>
      </c>
    </row>
    <row r="21" spans="1:8">
      <c r="A21" s="165" t="s">
        <v>333</v>
      </c>
      <c r="B21" s="174">
        <v>800000</v>
      </c>
      <c r="C21" s="174">
        <v>-157000</v>
      </c>
      <c r="D21" s="170">
        <v>643000</v>
      </c>
      <c r="E21" s="174">
        <v>586170.30000000005</v>
      </c>
      <c r="F21" s="174">
        <v>586170.30000000005</v>
      </c>
      <c r="G21" s="170">
        <v>56829.699999999953</v>
      </c>
      <c r="H21" s="168" t="s">
        <v>334</v>
      </c>
    </row>
    <row r="22" spans="1:8">
      <c r="A22" s="165" t="s">
        <v>335</v>
      </c>
      <c r="B22" s="174">
        <v>1353273.39</v>
      </c>
      <c r="C22" s="174">
        <v>136546.65</v>
      </c>
      <c r="D22" s="170">
        <v>1489820.0399999998</v>
      </c>
      <c r="E22" s="174">
        <v>1214989.74</v>
      </c>
      <c r="F22" s="174">
        <v>1155749.71</v>
      </c>
      <c r="G22" s="170">
        <v>274830.29999999981</v>
      </c>
      <c r="H22" s="168" t="s">
        <v>336</v>
      </c>
    </row>
    <row r="23" spans="1:8">
      <c r="A23" s="165" t="s">
        <v>337</v>
      </c>
      <c r="B23" s="174">
        <v>247165</v>
      </c>
      <c r="C23" s="174">
        <v>131138.20000000001</v>
      </c>
      <c r="D23" s="170">
        <v>378303.2</v>
      </c>
      <c r="E23" s="174">
        <v>329235.84000000003</v>
      </c>
      <c r="F23" s="174">
        <v>329235.84000000003</v>
      </c>
      <c r="G23" s="170">
        <v>49067.359999999986</v>
      </c>
      <c r="H23" s="168" t="s">
        <v>338</v>
      </c>
    </row>
    <row r="24" spans="1:8">
      <c r="A24" s="165" t="s">
        <v>339</v>
      </c>
      <c r="B24" s="174">
        <v>1178365</v>
      </c>
      <c r="C24" s="174">
        <v>-137500</v>
      </c>
      <c r="D24" s="170">
        <v>1040865</v>
      </c>
      <c r="E24" s="174">
        <v>902495.5</v>
      </c>
      <c r="F24" s="174">
        <v>902495.5</v>
      </c>
      <c r="G24" s="170">
        <v>138369.5</v>
      </c>
      <c r="H24" s="168" t="s">
        <v>340</v>
      </c>
    </row>
    <row r="25" spans="1:8">
      <c r="A25" s="165" t="s">
        <v>341</v>
      </c>
      <c r="B25" s="174">
        <v>415100</v>
      </c>
      <c r="C25" s="174">
        <v>-40771.550000000003</v>
      </c>
      <c r="D25" s="170">
        <v>374328.45</v>
      </c>
      <c r="E25" s="174">
        <v>304427.06</v>
      </c>
      <c r="F25" s="174">
        <v>304427.06</v>
      </c>
      <c r="G25" s="170">
        <v>69901.390000000014</v>
      </c>
      <c r="H25" s="168" t="s">
        <v>342</v>
      </c>
    </row>
    <row r="26" spans="1:8">
      <c r="A26" s="165" t="s">
        <v>343</v>
      </c>
      <c r="B26" s="174">
        <v>10350</v>
      </c>
      <c r="C26" s="174">
        <v>0</v>
      </c>
      <c r="D26" s="170">
        <v>10350</v>
      </c>
      <c r="E26" s="174">
        <v>0</v>
      </c>
      <c r="F26" s="174">
        <v>0</v>
      </c>
      <c r="G26" s="170">
        <v>10350</v>
      </c>
      <c r="H26" s="168" t="s">
        <v>344</v>
      </c>
    </row>
    <row r="27" spans="1:8">
      <c r="A27" s="165" t="s">
        <v>345</v>
      </c>
      <c r="B27" s="174">
        <v>324567.5</v>
      </c>
      <c r="C27" s="174">
        <v>471334.28</v>
      </c>
      <c r="D27" s="170">
        <v>795901.78</v>
      </c>
      <c r="E27" s="174">
        <v>586186.07999999996</v>
      </c>
      <c r="F27" s="174">
        <v>140746.07999999999</v>
      </c>
      <c r="G27" s="170">
        <v>209715.70000000007</v>
      </c>
      <c r="H27" s="168" t="s">
        <v>346</v>
      </c>
    </row>
    <row r="28" spans="1:8">
      <c r="A28" s="164" t="s">
        <v>347</v>
      </c>
      <c r="B28" s="170">
        <v>20959660.48</v>
      </c>
      <c r="C28" s="170">
        <v>46843.659999999974</v>
      </c>
      <c r="D28" s="170">
        <v>21006504.140000001</v>
      </c>
      <c r="E28" s="170">
        <v>18268454.649999999</v>
      </c>
      <c r="F28" s="170">
        <v>15997861.41</v>
      </c>
      <c r="G28" s="170">
        <v>2738049.4900000012</v>
      </c>
      <c r="H28" s="156"/>
    </row>
    <row r="29" spans="1:8">
      <c r="A29" s="165" t="s">
        <v>348</v>
      </c>
      <c r="B29" s="174">
        <v>10871249.4</v>
      </c>
      <c r="C29" s="174">
        <v>-877411.85</v>
      </c>
      <c r="D29" s="170">
        <v>9993837.5500000007</v>
      </c>
      <c r="E29" s="174">
        <v>9141630.8499999996</v>
      </c>
      <c r="F29" s="174">
        <v>8442226.9800000004</v>
      </c>
      <c r="G29" s="170">
        <v>852206.70000000112</v>
      </c>
      <c r="H29" s="168" t="s">
        <v>349</v>
      </c>
    </row>
    <row r="30" spans="1:8">
      <c r="A30" s="165" t="s">
        <v>350</v>
      </c>
      <c r="B30" s="174">
        <v>141725</v>
      </c>
      <c r="C30" s="174">
        <v>-30000</v>
      </c>
      <c r="D30" s="170">
        <v>111725</v>
      </c>
      <c r="E30" s="174">
        <v>41198</v>
      </c>
      <c r="F30" s="174">
        <v>41198</v>
      </c>
      <c r="G30" s="170">
        <v>70527</v>
      </c>
      <c r="H30" s="168" t="s">
        <v>351</v>
      </c>
    </row>
    <row r="31" spans="1:8">
      <c r="A31" s="165" t="s">
        <v>352</v>
      </c>
      <c r="B31" s="174">
        <v>1280641.95</v>
      </c>
      <c r="C31" s="174">
        <v>601471.74</v>
      </c>
      <c r="D31" s="170">
        <v>1882113.69</v>
      </c>
      <c r="E31" s="174">
        <v>1682667.4</v>
      </c>
      <c r="F31" s="174">
        <v>1148297.76</v>
      </c>
      <c r="G31" s="170">
        <v>199446.29000000004</v>
      </c>
      <c r="H31" s="168" t="s">
        <v>353</v>
      </c>
    </row>
    <row r="32" spans="1:8">
      <c r="A32" s="165" t="s">
        <v>354</v>
      </c>
      <c r="B32" s="174">
        <v>205740.18</v>
      </c>
      <c r="C32" s="174">
        <v>40000</v>
      </c>
      <c r="D32" s="170">
        <v>245740.18</v>
      </c>
      <c r="E32" s="174">
        <v>189184.01</v>
      </c>
      <c r="F32" s="174">
        <v>149184.01</v>
      </c>
      <c r="G32" s="170">
        <v>56556.169999999984</v>
      </c>
      <c r="H32" s="168" t="s">
        <v>355</v>
      </c>
    </row>
    <row r="33" spans="1:8">
      <c r="A33" s="165" t="s">
        <v>356</v>
      </c>
      <c r="B33" s="174">
        <v>4109150.99</v>
      </c>
      <c r="C33" s="174">
        <v>-81169.52</v>
      </c>
      <c r="D33" s="170">
        <v>4027981.47</v>
      </c>
      <c r="E33" s="174">
        <v>3325891.89</v>
      </c>
      <c r="F33" s="174">
        <v>3249489.08</v>
      </c>
      <c r="G33" s="170">
        <v>702089.58000000007</v>
      </c>
      <c r="H33" s="168" t="s">
        <v>357</v>
      </c>
    </row>
    <row r="34" spans="1:8">
      <c r="A34" s="165" t="s">
        <v>358</v>
      </c>
      <c r="B34" s="174">
        <v>49640</v>
      </c>
      <c r="C34" s="174">
        <v>-1154.44</v>
      </c>
      <c r="D34" s="170">
        <v>48485.56</v>
      </c>
      <c r="E34" s="174">
        <v>17100</v>
      </c>
      <c r="F34" s="174">
        <v>17100</v>
      </c>
      <c r="G34" s="170">
        <v>31385.559999999998</v>
      </c>
      <c r="H34" s="168" t="s">
        <v>359</v>
      </c>
    </row>
    <row r="35" spans="1:8">
      <c r="A35" s="165" t="s">
        <v>360</v>
      </c>
      <c r="B35" s="174">
        <v>37215</v>
      </c>
      <c r="C35" s="174">
        <v>-18000</v>
      </c>
      <c r="D35" s="170">
        <v>19215</v>
      </c>
      <c r="E35" s="174">
        <v>6233.84</v>
      </c>
      <c r="F35" s="174">
        <v>6233.84</v>
      </c>
      <c r="G35" s="170">
        <v>12981.16</v>
      </c>
      <c r="H35" s="168" t="s">
        <v>361</v>
      </c>
    </row>
    <row r="36" spans="1:8">
      <c r="A36" s="165" t="s">
        <v>362</v>
      </c>
      <c r="B36" s="174">
        <v>42105</v>
      </c>
      <c r="C36" s="174">
        <v>94154.44</v>
      </c>
      <c r="D36" s="170">
        <v>136259.44</v>
      </c>
      <c r="E36" s="174">
        <v>101861.34</v>
      </c>
      <c r="F36" s="174">
        <v>13154.44</v>
      </c>
      <c r="G36" s="170">
        <v>34398.100000000006</v>
      </c>
      <c r="H36" s="168" t="s">
        <v>363</v>
      </c>
    </row>
    <row r="37" spans="1:8">
      <c r="A37" s="165" t="s">
        <v>364</v>
      </c>
      <c r="B37" s="174">
        <v>4222192.96</v>
      </c>
      <c r="C37" s="174">
        <v>318953.28999999998</v>
      </c>
      <c r="D37" s="170">
        <v>4541146.25</v>
      </c>
      <c r="E37" s="174">
        <v>3762687.32</v>
      </c>
      <c r="F37" s="174">
        <v>2930977.3</v>
      </c>
      <c r="G37" s="170">
        <v>778458.93000000017</v>
      </c>
      <c r="H37" s="168" t="s">
        <v>365</v>
      </c>
    </row>
    <row r="38" spans="1:8">
      <c r="A38" s="164" t="s">
        <v>366</v>
      </c>
      <c r="B38" s="170">
        <v>382800</v>
      </c>
      <c r="C38" s="170">
        <v>-14900</v>
      </c>
      <c r="D38" s="170">
        <v>367900</v>
      </c>
      <c r="E38" s="170">
        <v>367900</v>
      </c>
      <c r="F38" s="170">
        <v>367900</v>
      </c>
      <c r="G38" s="170">
        <v>0</v>
      </c>
      <c r="H38" s="156"/>
    </row>
    <row r="39" spans="1:8">
      <c r="A39" s="165" t="s">
        <v>367</v>
      </c>
      <c r="B39" s="174">
        <v>24000</v>
      </c>
      <c r="C39" s="174">
        <v>0</v>
      </c>
      <c r="D39" s="170">
        <v>24000</v>
      </c>
      <c r="E39" s="174">
        <v>24000</v>
      </c>
      <c r="F39" s="174">
        <v>24000</v>
      </c>
      <c r="G39" s="170">
        <v>0</v>
      </c>
      <c r="H39" s="168" t="s">
        <v>368</v>
      </c>
    </row>
    <row r="40" spans="1:8">
      <c r="A40" s="165" t="s">
        <v>369</v>
      </c>
      <c r="B40" s="170"/>
      <c r="C40" s="170"/>
      <c r="D40" s="170">
        <v>0</v>
      </c>
      <c r="E40" s="170"/>
      <c r="F40" s="170"/>
      <c r="G40" s="170">
        <v>0</v>
      </c>
      <c r="H40" s="168" t="s">
        <v>370</v>
      </c>
    </row>
    <row r="41" spans="1:8">
      <c r="A41" s="165" t="s">
        <v>371</v>
      </c>
      <c r="B41" s="170"/>
      <c r="C41" s="170"/>
      <c r="D41" s="170">
        <v>0</v>
      </c>
      <c r="E41" s="170"/>
      <c r="F41" s="170"/>
      <c r="G41" s="170">
        <v>0</v>
      </c>
      <c r="H41" s="168" t="s">
        <v>372</v>
      </c>
    </row>
    <row r="42" spans="1:8">
      <c r="A42" s="165" t="s">
        <v>373</v>
      </c>
      <c r="B42" s="174">
        <v>358800</v>
      </c>
      <c r="C42" s="174">
        <v>-14900</v>
      </c>
      <c r="D42" s="170">
        <v>343900</v>
      </c>
      <c r="E42" s="174">
        <v>343900</v>
      </c>
      <c r="F42" s="174">
        <v>343900</v>
      </c>
      <c r="G42" s="170">
        <v>0</v>
      </c>
      <c r="H42" s="168" t="s">
        <v>374</v>
      </c>
    </row>
    <row r="43" spans="1:8">
      <c r="A43" s="165" t="s">
        <v>375</v>
      </c>
      <c r="B43" s="170"/>
      <c r="C43" s="170"/>
      <c r="D43" s="170">
        <v>0</v>
      </c>
      <c r="E43" s="170"/>
      <c r="F43" s="170"/>
      <c r="G43" s="170">
        <v>0</v>
      </c>
      <c r="H43" s="168" t="s">
        <v>376</v>
      </c>
    </row>
    <row r="44" spans="1:8">
      <c r="A44" s="165" t="s">
        <v>377</v>
      </c>
      <c r="B44" s="170"/>
      <c r="C44" s="170"/>
      <c r="D44" s="170">
        <v>0</v>
      </c>
      <c r="E44" s="170"/>
      <c r="F44" s="170"/>
      <c r="G44" s="170">
        <v>0</v>
      </c>
      <c r="H44" s="168" t="s">
        <v>378</v>
      </c>
    </row>
    <row r="45" spans="1:8">
      <c r="A45" s="165" t="s">
        <v>379</v>
      </c>
      <c r="B45" s="170"/>
      <c r="C45" s="170"/>
      <c r="D45" s="170">
        <v>0</v>
      </c>
      <c r="E45" s="170"/>
      <c r="F45" s="170"/>
      <c r="G45" s="170">
        <v>0</v>
      </c>
      <c r="H45" s="168" t="s">
        <v>380</v>
      </c>
    </row>
    <row r="46" spans="1:8">
      <c r="A46" s="165" t="s">
        <v>381</v>
      </c>
      <c r="B46" s="170"/>
      <c r="C46" s="170"/>
      <c r="D46" s="170">
        <v>0</v>
      </c>
      <c r="E46" s="170"/>
      <c r="F46" s="170"/>
      <c r="G46" s="170">
        <v>0</v>
      </c>
      <c r="H46" s="168" t="s">
        <v>382</v>
      </c>
    </row>
    <row r="47" spans="1:8">
      <c r="A47" s="165" t="s">
        <v>383</v>
      </c>
      <c r="B47" s="170"/>
      <c r="C47" s="170"/>
      <c r="D47" s="170">
        <v>0</v>
      </c>
      <c r="E47" s="170"/>
      <c r="F47" s="170"/>
      <c r="G47" s="170">
        <v>0</v>
      </c>
      <c r="H47" s="168" t="s">
        <v>384</v>
      </c>
    </row>
    <row r="48" spans="1:8">
      <c r="A48" s="164" t="s">
        <v>385</v>
      </c>
      <c r="B48" s="170">
        <v>1275536.4400000002</v>
      </c>
      <c r="C48" s="170">
        <v>2238941.8899999997</v>
      </c>
      <c r="D48" s="170">
        <v>3514478.33</v>
      </c>
      <c r="E48" s="170">
        <v>2890767.12</v>
      </c>
      <c r="F48" s="170">
        <v>2577688.6</v>
      </c>
      <c r="G48" s="170">
        <v>623711.20999999985</v>
      </c>
      <c r="H48" s="156"/>
    </row>
    <row r="49" spans="1:8">
      <c r="A49" s="165" t="s">
        <v>386</v>
      </c>
      <c r="B49" s="174">
        <v>109172.85</v>
      </c>
      <c r="C49" s="174">
        <v>224590.48</v>
      </c>
      <c r="D49" s="170">
        <v>333763.33</v>
      </c>
      <c r="E49" s="174">
        <v>238009.83</v>
      </c>
      <c r="F49" s="174">
        <v>194908.83</v>
      </c>
      <c r="G49" s="170">
        <v>95753.500000000029</v>
      </c>
      <c r="H49" s="168" t="s">
        <v>387</v>
      </c>
    </row>
    <row r="50" spans="1:8">
      <c r="A50" s="165" t="s">
        <v>388</v>
      </c>
      <c r="B50" s="170"/>
      <c r="C50" s="170"/>
      <c r="D50" s="170">
        <v>0</v>
      </c>
      <c r="E50" s="170"/>
      <c r="F50" s="170"/>
      <c r="G50" s="170">
        <v>0</v>
      </c>
      <c r="H50" s="168" t="s">
        <v>389</v>
      </c>
    </row>
    <row r="51" spans="1:8">
      <c r="A51" s="165" t="s">
        <v>390</v>
      </c>
      <c r="B51" s="170"/>
      <c r="C51" s="170"/>
      <c r="D51" s="170">
        <v>0</v>
      </c>
      <c r="E51" s="170"/>
      <c r="F51" s="170"/>
      <c r="G51" s="170">
        <v>0</v>
      </c>
      <c r="H51" s="168" t="s">
        <v>391</v>
      </c>
    </row>
    <row r="52" spans="1:8">
      <c r="A52" s="165" t="s">
        <v>392</v>
      </c>
      <c r="B52" s="174">
        <v>1095298.5900000001</v>
      </c>
      <c r="C52" s="174">
        <v>1854701.41</v>
      </c>
      <c r="D52" s="170">
        <v>2950000</v>
      </c>
      <c r="E52" s="174">
        <v>2526552.1800000002</v>
      </c>
      <c r="F52" s="174">
        <v>2276552.1800000002</v>
      </c>
      <c r="G52" s="170">
        <v>423447.81999999983</v>
      </c>
      <c r="H52" s="168" t="s">
        <v>393</v>
      </c>
    </row>
    <row r="53" spans="1:8">
      <c r="A53" s="165" t="s">
        <v>394</v>
      </c>
      <c r="B53" s="174">
        <v>10350</v>
      </c>
      <c r="C53" s="174">
        <v>-10350</v>
      </c>
      <c r="D53" s="170">
        <v>0</v>
      </c>
      <c r="E53" s="174">
        <v>0</v>
      </c>
      <c r="F53" s="174">
        <v>0</v>
      </c>
      <c r="G53" s="170">
        <v>0</v>
      </c>
      <c r="H53" s="168" t="s">
        <v>395</v>
      </c>
    </row>
    <row r="54" spans="1:8">
      <c r="A54" s="165" t="s">
        <v>396</v>
      </c>
      <c r="B54" s="174">
        <v>60715</v>
      </c>
      <c r="C54" s="174">
        <v>170000</v>
      </c>
      <c r="D54" s="170">
        <v>230715</v>
      </c>
      <c r="E54" s="174">
        <v>126205.11</v>
      </c>
      <c r="F54" s="174">
        <v>106227.59</v>
      </c>
      <c r="G54" s="170">
        <v>104509.89</v>
      </c>
      <c r="H54" s="168" t="s">
        <v>397</v>
      </c>
    </row>
    <row r="55" spans="1:8">
      <c r="A55" s="165" t="s">
        <v>398</v>
      </c>
      <c r="B55" s="170"/>
      <c r="C55" s="170"/>
      <c r="D55" s="170">
        <v>0</v>
      </c>
      <c r="E55" s="170"/>
      <c r="F55" s="170"/>
      <c r="G55" s="170">
        <v>0</v>
      </c>
      <c r="H55" s="168" t="s">
        <v>399</v>
      </c>
    </row>
    <row r="56" spans="1:8">
      <c r="A56" s="165" t="s">
        <v>400</v>
      </c>
      <c r="B56" s="170"/>
      <c r="C56" s="170"/>
      <c r="D56" s="170">
        <v>0</v>
      </c>
      <c r="E56" s="170"/>
      <c r="F56" s="170"/>
      <c r="G56" s="170">
        <v>0</v>
      </c>
      <c r="H56" s="168" t="s">
        <v>401</v>
      </c>
    </row>
    <row r="57" spans="1:8">
      <c r="A57" s="165" t="s">
        <v>402</v>
      </c>
      <c r="B57" s="174">
        <v>0</v>
      </c>
      <c r="C57" s="174">
        <v>0</v>
      </c>
      <c r="D57" s="170">
        <v>0</v>
      </c>
      <c r="E57" s="174">
        <v>0</v>
      </c>
      <c r="F57" s="174">
        <v>0</v>
      </c>
      <c r="G57" s="170">
        <v>0</v>
      </c>
      <c r="H57" s="168" t="s">
        <v>403</v>
      </c>
    </row>
    <row r="58" spans="1:8">
      <c r="A58" s="164" t="s">
        <v>404</v>
      </c>
      <c r="B58" s="170">
        <v>360731.45</v>
      </c>
      <c r="C58" s="170">
        <v>-34409.15</v>
      </c>
      <c r="D58" s="170">
        <v>326322.3</v>
      </c>
      <c r="E58" s="170">
        <v>326322.3</v>
      </c>
      <c r="F58" s="170">
        <v>326322.3</v>
      </c>
      <c r="G58" s="170">
        <v>0</v>
      </c>
      <c r="H58" s="156"/>
    </row>
    <row r="59" spans="1:8">
      <c r="A59" s="165" t="s">
        <v>405</v>
      </c>
      <c r="B59" s="170"/>
      <c r="C59" s="170"/>
      <c r="D59" s="170">
        <v>0</v>
      </c>
      <c r="E59" s="170"/>
      <c r="F59" s="170"/>
      <c r="G59" s="170">
        <v>0</v>
      </c>
      <c r="H59" s="168" t="s">
        <v>406</v>
      </c>
    </row>
    <row r="60" spans="1:8">
      <c r="A60" s="165" t="s">
        <v>407</v>
      </c>
      <c r="B60" s="174">
        <v>360731.45</v>
      </c>
      <c r="C60" s="174">
        <v>-34409.15</v>
      </c>
      <c r="D60" s="170">
        <v>326322.3</v>
      </c>
      <c r="E60" s="174">
        <v>326322.3</v>
      </c>
      <c r="F60" s="174">
        <v>326322.3</v>
      </c>
      <c r="G60" s="170">
        <v>0</v>
      </c>
      <c r="H60" s="168" t="s">
        <v>408</v>
      </c>
    </row>
    <row r="61" spans="1:8">
      <c r="A61" s="165" t="s">
        <v>409</v>
      </c>
      <c r="B61" s="170"/>
      <c r="C61" s="170"/>
      <c r="D61" s="170">
        <v>0</v>
      </c>
      <c r="E61" s="170"/>
      <c r="F61" s="170"/>
      <c r="G61" s="170">
        <v>0</v>
      </c>
      <c r="H61" s="168" t="s">
        <v>410</v>
      </c>
    </row>
    <row r="62" spans="1:8">
      <c r="A62" s="164" t="s">
        <v>411</v>
      </c>
      <c r="B62" s="170">
        <v>0</v>
      </c>
      <c r="C62" s="170">
        <v>0</v>
      </c>
      <c r="D62" s="170">
        <v>0</v>
      </c>
      <c r="E62" s="170">
        <v>0</v>
      </c>
      <c r="F62" s="170">
        <v>0</v>
      </c>
      <c r="G62" s="170">
        <v>0</v>
      </c>
      <c r="H62" s="156"/>
    </row>
    <row r="63" spans="1:8">
      <c r="A63" s="165" t="s">
        <v>412</v>
      </c>
      <c r="B63" s="170"/>
      <c r="C63" s="170"/>
      <c r="D63" s="170">
        <v>0</v>
      </c>
      <c r="E63" s="170"/>
      <c r="F63" s="170"/>
      <c r="G63" s="170">
        <v>0</v>
      </c>
      <c r="H63" s="168" t="s">
        <v>413</v>
      </c>
    </row>
    <row r="64" spans="1:8">
      <c r="A64" s="165" t="s">
        <v>414</v>
      </c>
      <c r="B64" s="170"/>
      <c r="C64" s="170"/>
      <c r="D64" s="170">
        <v>0</v>
      </c>
      <c r="E64" s="170"/>
      <c r="F64" s="170"/>
      <c r="G64" s="170">
        <v>0</v>
      </c>
      <c r="H64" s="168" t="s">
        <v>415</v>
      </c>
    </row>
    <row r="65" spans="1:8">
      <c r="A65" s="165" t="s">
        <v>416</v>
      </c>
      <c r="B65" s="170"/>
      <c r="C65" s="170"/>
      <c r="D65" s="170">
        <v>0</v>
      </c>
      <c r="E65" s="170"/>
      <c r="F65" s="170"/>
      <c r="G65" s="170">
        <v>0</v>
      </c>
      <c r="H65" s="168" t="s">
        <v>417</v>
      </c>
    </row>
    <row r="66" spans="1:8">
      <c r="A66" s="165" t="s">
        <v>418</v>
      </c>
      <c r="B66" s="170"/>
      <c r="C66" s="170"/>
      <c r="D66" s="170">
        <v>0</v>
      </c>
      <c r="E66" s="170"/>
      <c r="F66" s="170"/>
      <c r="G66" s="170">
        <v>0</v>
      </c>
      <c r="H66" s="168" t="s">
        <v>419</v>
      </c>
    </row>
    <row r="67" spans="1:8">
      <c r="A67" s="165" t="s">
        <v>420</v>
      </c>
      <c r="B67" s="170"/>
      <c r="C67" s="170"/>
      <c r="D67" s="170">
        <v>0</v>
      </c>
      <c r="E67" s="170"/>
      <c r="F67" s="170"/>
      <c r="G67" s="170">
        <v>0</v>
      </c>
      <c r="H67" s="168" t="s">
        <v>421</v>
      </c>
    </row>
    <row r="68" spans="1:8">
      <c r="A68" s="165" t="s">
        <v>422</v>
      </c>
      <c r="B68" s="170"/>
      <c r="C68" s="170"/>
      <c r="D68" s="170">
        <v>0</v>
      </c>
      <c r="E68" s="170"/>
      <c r="F68" s="170"/>
      <c r="G68" s="170">
        <v>0</v>
      </c>
      <c r="H68" s="168"/>
    </row>
    <row r="69" spans="1:8">
      <c r="A69" s="165" t="s">
        <v>423</v>
      </c>
      <c r="B69" s="170"/>
      <c r="C69" s="170"/>
      <c r="D69" s="170">
        <v>0</v>
      </c>
      <c r="E69" s="170"/>
      <c r="F69" s="170"/>
      <c r="G69" s="170">
        <v>0</v>
      </c>
      <c r="H69" s="168" t="s">
        <v>424</v>
      </c>
    </row>
    <row r="70" spans="1:8">
      <c r="A70" s="165" t="s">
        <v>425</v>
      </c>
      <c r="B70" s="170"/>
      <c r="C70" s="170"/>
      <c r="D70" s="170">
        <v>0</v>
      </c>
      <c r="E70" s="170"/>
      <c r="F70" s="170"/>
      <c r="G70" s="170">
        <v>0</v>
      </c>
      <c r="H70" s="168" t="s">
        <v>426</v>
      </c>
    </row>
    <row r="71" spans="1:8">
      <c r="A71" s="164" t="s">
        <v>427</v>
      </c>
      <c r="B71" s="170">
        <v>636064.29</v>
      </c>
      <c r="C71" s="170">
        <v>104685.15</v>
      </c>
      <c r="D71" s="170">
        <v>740749.44000000006</v>
      </c>
      <c r="E71" s="170">
        <v>535983.35999999999</v>
      </c>
      <c r="F71" s="170">
        <v>535983.35999999999</v>
      </c>
      <c r="G71" s="170">
        <v>204766.08000000007</v>
      </c>
      <c r="H71" s="156"/>
    </row>
    <row r="72" spans="1:8">
      <c r="A72" s="165" t="s">
        <v>428</v>
      </c>
      <c r="B72" s="170"/>
      <c r="C72" s="170"/>
      <c r="D72" s="170">
        <v>0</v>
      </c>
      <c r="E72" s="170"/>
      <c r="F72" s="170"/>
      <c r="G72" s="170">
        <v>0</v>
      </c>
      <c r="H72" s="168" t="s">
        <v>429</v>
      </c>
    </row>
    <row r="73" spans="1:8">
      <c r="A73" s="165" t="s">
        <v>430</v>
      </c>
      <c r="B73" s="170"/>
      <c r="C73" s="170"/>
      <c r="D73" s="170">
        <v>0</v>
      </c>
      <c r="E73" s="170"/>
      <c r="F73" s="170"/>
      <c r="G73" s="170">
        <v>0</v>
      </c>
      <c r="H73" s="168" t="s">
        <v>431</v>
      </c>
    </row>
    <row r="74" spans="1:8">
      <c r="A74" s="165" t="s">
        <v>432</v>
      </c>
      <c r="B74" s="174">
        <v>636064.29</v>
      </c>
      <c r="C74" s="174">
        <v>104685.15</v>
      </c>
      <c r="D74" s="170">
        <v>740749.44000000006</v>
      </c>
      <c r="E74" s="174">
        <v>535983.35999999999</v>
      </c>
      <c r="F74" s="174">
        <v>535983.35999999999</v>
      </c>
      <c r="G74" s="170">
        <v>204766.08000000007</v>
      </c>
      <c r="H74" s="168" t="s">
        <v>433</v>
      </c>
    </row>
    <row r="75" spans="1:8">
      <c r="A75" s="164" t="s">
        <v>434</v>
      </c>
      <c r="B75" s="170">
        <v>0</v>
      </c>
      <c r="C75" s="170">
        <v>0</v>
      </c>
      <c r="D75" s="170">
        <v>0</v>
      </c>
      <c r="E75" s="170">
        <v>0</v>
      </c>
      <c r="F75" s="170">
        <v>0</v>
      </c>
      <c r="G75" s="170">
        <v>0</v>
      </c>
      <c r="H75" s="156"/>
    </row>
    <row r="76" spans="1:8">
      <c r="A76" s="165" t="s">
        <v>435</v>
      </c>
      <c r="B76" s="170"/>
      <c r="C76" s="170"/>
      <c r="D76" s="170">
        <v>0</v>
      </c>
      <c r="E76" s="170"/>
      <c r="F76" s="170"/>
      <c r="G76" s="170">
        <v>0</v>
      </c>
      <c r="H76" s="168" t="s">
        <v>436</v>
      </c>
    </row>
    <row r="77" spans="1:8">
      <c r="A77" s="165" t="s">
        <v>437</v>
      </c>
      <c r="B77" s="170"/>
      <c r="C77" s="170"/>
      <c r="D77" s="170">
        <v>0</v>
      </c>
      <c r="E77" s="170"/>
      <c r="F77" s="170"/>
      <c r="G77" s="170">
        <v>0</v>
      </c>
      <c r="H77" s="168" t="s">
        <v>438</v>
      </c>
    </row>
    <row r="78" spans="1:8">
      <c r="A78" s="165" t="s">
        <v>439</v>
      </c>
      <c r="B78" s="170"/>
      <c r="C78" s="170"/>
      <c r="D78" s="170">
        <v>0</v>
      </c>
      <c r="E78" s="170"/>
      <c r="F78" s="170"/>
      <c r="G78" s="170">
        <v>0</v>
      </c>
      <c r="H78" s="168" t="s">
        <v>440</v>
      </c>
    </row>
    <row r="79" spans="1:8">
      <c r="A79" s="165" t="s">
        <v>441</v>
      </c>
      <c r="B79" s="170"/>
      <c r="C79" s="170"/>
      <c r="D79" s="170">
        <v>0</v>
      </c>
      <c r="E79" s="170"/>
      <c r="F79" s="170"/>
      <c r="G79" s="170">
        <v>0</v>
      </c>
      <c r="H79" s="168" t="s">
        <v>442</v>
      </c>
    </row>
    <row r="80" spans="1:8">
      <c r="A80" s="165" t="s">
        <v>443</v>
      </c>
      <c r="B80" s="170"/>
      <c r="C80" s="170"/>
      <c r="D80" s="170">
        <v>0</v>
      </c>
      <c r="E80" s="170"/>
      <c r="F80" s="170"/>
      <c r="G80" s="170">
        <v>0</v>
      </c>
      <c r="H80" s="168" t="s">
        <v>444</v>
      </c>
    </row>
    <row r="81" spans="1:8">
      <c r="A81" s="165" t="s">
        <v>445</v>
      </c>
      <c r="B81" s="170"/>
      <c r="C81" s="170"/>
      <c r="D81" s="170">
        <v>0</v>
      </c>
      <c r="E81" s="170"/>
      <c r="F81" s="170"/>
      <c r="G81" s="170">
        <v>0</v>
      </c>
      <c r="H81" s="168" t="s">
        <v>446</v>
      </c>
    </row>
    <row r="82" spans="1:8">
      <c r="A82" s="165" t="s">
        <v>447</v>
      </c>
      <c r="B82" s="170"/>
      <c r="C82" s="170"/>
      <c r="D82" s="170">
        <v>0</v>
      </c>
      <c r="E82" s="170"/>
      <c r="F82" s="170"/>
      <c r="G82" s="170">
        <v>0</v>
      </c>
      <c r="H82" s="168" t="s">
        <v>448</v>
      </c>
    </row>
    <row r="83" spans="1:8">
      <c r="A83" s="166"/>
      <c r="B83" s="171"/>
      <c r="C83" s="171"/>
      <c r="D83" s="171"/>
      <c r="E83" s="171"/>
      <c r="F83" s="171"/>
      <c r="G83" s="171"/>
      <c r="H83" s="156"/>
    </row>
    <row r="84" spans="1:8">
      <c r="A84" s="167" t="s">
        <v>449</v>
      </c>
      <c r="B84" s="169">
        <v>0</v>
      </c>
      <c r="C84" s="169">
        <v>0</v>
      </c>
      <c r="D84" s="169">
        <v>0</v>
      </c>
      <c r="E84" s="169">
        <v>0</v>
      </c>
      <c r="F84" s="169">
        <v>0</v>
      </c>
      <c r="G84" s="169">
        <v>0</v>
      </c>
      <c r="H84" s="156"/>
    </row>
    <row r="85" spans="1:8">
      <c r="A85" s="164" t="s">
        <v>313</v>
      </c>
      <c r="B85" s="170">
        <v>0</v>
      </c>
      <c r="C85" s="170">
        <v>0</v>
      </c>
      <c r="D85" s="170">
        <v>0</v>
      </c>
      <c r="E85" s="170">
        <v>0</v>
      </c>
      <c r="F85" s="170">
        <v>0</v>
      </c>
      <c r="G85" s="170">
        <v>0</v>
      </c>
      <c r="H85" s="156"/>
    </row>
    <row r="86" spans="1:8">
      <c r="A86" s="165" t="s">
        <v>314</v>
      </c>
      <c r="B86" s="170"/>
      <c r="C86" s="170"/>
      <c r="D86" s="170">
        <v>0</v>
      </c>
      <c r="E86" s="170"/>
      <c r="F86" s="170"/>
      <c r="G86" s="170">
        <v>0</v>
      </c>
      <c r="H86" s="168" t="s">
        <v>450</v>
      </c>
    </row>
    <row r="87" spans="1:8">
      <c r="A87" s="165" t="s">
        <v>316</v>
      </c>
      <c r="B87" s="170"/>
      <c r="C87" s="170"/>
      <c r="D87" s="170">
        <v>0</v>
      </c>
      <c r="E87" s="170"/>
      <c r="F87" s="170"/>
      <c r="G87" s="170">
        <v>0</v>
      </c>
      <c r="H87" s="168" t="s">
        <v>451</v>
      </c>
    </row>
    <row r="88" spans="1:8">
      <c r="A88" s="165" t="s">
        <v>318</v>
      </c>
      <c r="B88" s="170"/>
      <c r="C88" s="170"/>
      <c r="D88" s="170">
        <v>0</v>
      </c>
      <c r="E88" s="170"/>
      <c r="F88" s="170"/>
      <c r="G88" s="170">
        <v>0</v>
      </c>
      <c r="H88" s="168" t="s">
        <v>452</v>
      </c>
    </row>
    <row r="89" spans="1:8">
      <c r="A89" s="165" t="s">
        <v>320</v>
      </c>
      <c r="B89" s="170"/>
      <c r="C89" s="170"/>
      <c r="D89" s="170">
        <v>0</v>
      </c>
      <c r="E89" s="170"/>
      <c r="F89" s="170"/>
      <c r="G89" s="170">
        <v>0</v>
      </c>
      <c r="H89" s="168" t="s">
        <v>453</v>
      </c>
    </row>
    <row r="90" spans="1:8">
      <c r="A90" s="165" t="s">
        <v>322</v>
      </c>
      <c r="B90" s="170"/>
      <c r="C90" s="170"/>
      <c r="D90" s="170">
        <v>0</v>
      </c>
      <c r="E90" s="170"/>
      <c r="F90" s="170"/>
      <c r="G90" s="170">
        <v>0</v>
      </c>
      <c r="H90" s="168" t="s">
        <v>454</v>
      </c>
    </row>
    <row r="91" spans="1:8">
      <c r="A91" s="165" t="s">
        <v>324</v>
      </c>
      <c r="B91" s="170"/>
      <c r="C91" s="170"/>
      <c r="D91" s="170">
        <v>0</v>
      </c>
      <c r="E91" s="170"/>
      <c r="F91" s="170"/>
      <c r="G91" s="170">
        <v>0</v>
      </c>
      <c r="H91" s="168" t="s">
        <v>455</v>
      </c>
    </row>
    <row r="92" spans="1:8">
      <c r="A92" s="165" t="s">
        <v>326</v>
      </c>
      <c r="B92" s="170"/>
      <c r="C92" s="170"/>
      <c r="D92" s="170">
        <v>0</v>
      </c>
      <c r="E92" s="170"/>
      <c r="F92" s="170"/>
      <c r="G92" s="170">
        <v>0</v>
      </c>
      <c r="H92" s="168" t="s">
        <v>456</v>
      </c>
    </row>
    <row r="93" spans="1:8">
      <c r="A93" s="164" t="s">
        <v>328</v>
      </c>
      <c r="B93" s="170">
        <v>0</v>
      </c>
      <c r="C93" s="170">
        <v>0</v>
      </c>
      <c r="D93" s="170">
        <v>0</v>
      </c>
      <c r="E93" s="170">
        <v>0</v>
      </c>
      <c r="F93" s="170">
        <v>0</v>
      </c>
      <c r="G93" s="170">
        <v>0</v>
      </c>
      <c r="H93" s="156"/>
    </row>
    <row r="94" spans="1:8">
      <c r="A94" s="165" t="s">
        <v>329</v>
      </c>
      <c r="B94" s="170"/>
      <c r="C94" s="170"/>
      <c r="D94" s="170">
        <v>0</v>
      </c>
      <c r="E94" s="170"/>
      <c r="F94" s="170"/>
      <c r="G94" s="170">
        <v>0</v>
      </c>
      <c r="H94" s="168" t="s">
        <v>457</v>
      </c>
    </row>
    <row r="95" spans="1:8">
      <c r="A95" s="165" t="s">
        <v>331</v>
      </c>
      <c r="B95" s="170"/>
      <c r="C95" s="170"/>
      <c r="D95" s="170">
        <v>0</v>
      </c>
      <c r="E95" s="170"/>
      <c r="F95" s="170"/>
      <c r="G95" s="170">
        <v>0</v>
      </c>
      <c r="H95" s="168" t="s">
        <v>458</v>
      </c>
    </row>
    <row r="96" spans="1:8">
      <c r="A96" s="165" t="s">
        <v>333</v>
      </c>
      <c r="B96" s="170"/>
      <c r="C96" s="170"/>
      <c r="D96" s="170">
        <v>0</v>
      </c>
      <c r="E96" s="170"/>
      <c r="F96" s="170"/>
      <c r="G96" s="170">
        <v>0</v>
      </c>
      <c r="H96" s="168" t="s">
        <v>459</v>
      </c>
    </row>
    <row r="97" spans="1:8">
      <c r="A97" s="165" t="s">
        <v>335</v>
      </c>
      <c r="B97" s="170"/>
      <c r="C97" s="170"/>
      <c r="D97" s="170">
        <v>0</v>
      </c>
      <c r="E97" s="170"/>
      <c r="F97" s="170"/>
      <c r="G97" s="170">
        <v>0</v>
      </c>
      <c r="H97" s="168" t="s">
        <v>460</v>
      </c>
    </row>
    <row r="98" spans="1:8">
      <c r="A98" s="158" t="s">
        <v>337</v>
      </c>
      <c r="B98" s="170"/>
      <c r="C98" s="170"/>
      <c r="D98" s="170">
        <v>0</v>
      </c>
      <c r="E98" s="170"/>
      <c r="F98" s="170"/>
      <c r="G98" s="170">
        <v>0</v>
      </c>
      <c r="H98" s="168" t="s">
        <v>461</v>
      </c>
    </row>
    <row r="99" spans="1:8">
      <c r="A99" s="165" t="s">
        <v>339</v>
      </c>
      <c r="B99" s="170"/>
      <c r="C99" s="170"/>
      <c r="D99" s="170">
        <v>0</v>
      </c>
      <c r="E99" s="170"/>
      <c r="F99" s="170"/>
      <c r="G99" s="170">
        <v>0</v>
      </c>
      <c r="H99" s="168" t="s">
        <v>462</v>
      </c>
    </row>
    <row r="100" spans="1:8">
      <c r="A100" s="165" t="s">
        <v>341</v>
      </c>
      <c r="B100" s="170"/>
      <c r="C100" s="170"/>
      <c r="D100" s="170">
        <v>0</v>
      </c>
      <c r="E100" s="170"/>
      <c r="F100" s="170"/>
      <c r="G100" s="170">
        <v>0</v>
      </c>
      <c r="H100" s="168" t="s">
        <v>463</v>
      </c>
    </row>
    <row r="101" spans="1:8">
      <c r="A101" s="165" t="s">
        <v>343</v>
      </c>
      <c r="B101" s="170"/>
      <c r="C101" s="170"/>
      <c r="D101" s="170">
        <v>0</v>
      </c>
      <c r="E101" s="170"/>
      <c r="F101" s="170"/>
      <c r="G101" s="170">
        <v>0</v>
      </c>
      <c r="H101" s="168" t="s">
        <v>464</v>
      </c>
    </row>
    <row r="102" spans="1:8">
      <c r="A102" s="165" t="s">
        <v>345</v>
      </c>
      <c r="B102" s="170"/>
      <c r="C102" s="170"/>
      <c r="D102" s="170">
        <v>0</v>
      </c>
      <c r="E102" s="170"/>
      <c r="F102" s="170"/>
      <c r="G102" s="170">
        <v>0</v>
      </c>
      <c r="H102" s="168" t="s">
        <v>465</v>
      </c>
    </row>
    <row r="103" spans="1:8">
      <c r="A103" s="164" t="s">
        <v>347</v>
      </c>
      <c r="B103" s="170">
        <v>0</v>
      </c>
      <c r="C103" s="170">
        <v>0</v>
      </c>
      <c r="D103" s="170">
        <v>0</v>
      </c>
      <c r="E103" s="170">
        <v>0</v>
      </c>
      <c r="F103" s="170">
        <v>0</v>
      </c>
      <c r="G103" s="170">
        <v>0</v>
      </c>
      <c r="H103" s="156"/>
    </row>
    <row r="104" spans="1:8">
      <c r="A104" s="165" t="s">
        <v>348</v>
      </c>
      <c r="B104" s="170"/>
      <c r="C104" s="170"/>
      <c r="D104" s="170">
        <v>0</v>
      </c>
      <c r="E104" s="170"/>
      <c r="F104" s="170"/>
      <c r="G104" s="170">
        <v>0</v>
      </c>
      <c r="H104" s="168" t="s">
        <v>466</v>
      </c>
    </row>
    <row r="105" spans="1:8">
      <c r="A105" s="165" t="s">
        <v>350</v>
      </c>
      <c r="B105" s="170"/>
      <c r="C105" s="170"/>
      <c r="D105" s="170">
        <v>0</v>
      </c>
      <c r="E105" s="170"/>
      <c r="F105" s="170"/>
      <c r="G105" s="170">
        <v>0</v>
      </c>
      <c r="H105" s="168" t="s">
        <v>467</v>
      </c>
    </row>
    <row r="106" spans="1:8">
      <c r="A106" s="165" t="s">
        <v>352</v>
      </c>
      <c r="B106" s="170"/>
      <c r="C106" s="170"/>
      <c r="D106" s="170">
        <v>0</v>
      </c>
      <c r="E106" s="170"/>
      <c r="F106" s="170"/>
      <c r="G106" s="170">
        <v>0</v>
      </c>
      <c r="H106" s="168" t="s">
        <v>468</v>
      </c>
    </row>
    <row r="107" spans="1:8">
      <c r="A107" s="165" t="s">
        <v>354</v>
      </c>
      <c r="B107" s="170"/>
      <c r="C107" s="170"/>
      <c r="D107" s="170">
        <v>0</v>
      </c>
      <c r="E107" s="170"/>
      <c r="F107" s="170"/>
      <c r="G107" s="170">
        <v>0</v>
      </c>
      <c r="H107" s="168" t="s">
        <v>469</v>
      </c>
    </row>
    <row r="108" spans="1:8">
      <c r="A108" s="165" t="s">
        <v>356</v>
      </c>
      <c r="B108" s="170"/>
      <c r="C108" s="170"/>
      <c r="D108" s="170">
        <v>0</v>
      </c>
      <c r="E108" s="170"/>
      <c r="F108" s="170"/>
      <c r="G108" s="170">
        <v>0</v>
      </c>
      <c r="H108" s="168" t="s">
        <v>470</v>
      </c>
    </row>
    <row r="109" spans="1:8">
      <c r="A109" s="165" t="s">
        <v>358</v>
      </c>
      <c r="B109" s="170"/>
      <c r="C109" s="170"/>
      <c r="D109" s="170">
        <v>0</v>
      </c>
      <c r="E109" s="170"/>
      <c r="F109" s="170"/>
      <c r="G109" s="170">
        <v>0</v>
      </c>
      <c r="H109" s="168" t="s">
        <v>471</v>
      </c>
    </row>
    <row r="110" spans="1:8">
      <c r="A110" s="165" t="s">
        <v>360</v>
      </c>
      <c r="B110" s="170"/>
      <c r="C110" s="170"/>
      <c r="D110" s="170">
        <v>0</v>
      </c>
      <c r="E110" s="170"/>
      <c r="F110" s="170"/>
      <c r="G110" s="170">
        <v>0</v>
      </c>
      <c r="H110" s="168" t="s">
        <v>472</v>
      </c>
    </row>
    <row r="111" spans="1:8">
      <c r="A111" s="165" t="s">
        <v>362</v>
      </c>
      <c r="B111" s="170"/>
      <c r="C111" s="170"/>
      <c r="D111" s="170">
        <v>0</v>
      </c>
      <c r="E111" s="170"/>
      <c r="F111" s="170"/>
      <c r="G111" s="170">
        <v>0</v>
      </c>
      <c r="H111" s="168" t="s">
        <v>473</v>
      </c>
    </row>
    <row r="112" spans="1:8">
      <c r="A112" s="165" t="s">
        <v>364</v>
      </c>
      <c r="B112" s="170"/>
      <c r="C112" s="170"/>
      <c r="D112" s="170">
        <v>0</v>
      </c>
      <c r="E112" s="170"/>
      <c r="F112" s="170"/>
      <c r="G112" s="170">
        <v>0</v>
      </c>
      <c r="H112" s="168" t="s">
        <v>474</v>
      </c>
    </row>
    <row r="113" spans="1:8">
      <c r="A113" s="164" t="s">
        <v>366</v>
      </c>
      <c r="B113" s="170">
        <v>0</v>
      </c>
      <c r="C113" s="170">
        <v>0</v>
      </c>
      <c r="D113" s="170">
        <v>0</v>
      </c>
      <c r="E113" s="170">
        <v>0</v>
      </c>
      <c r="F113" s="170">
        <v>0</v>
      </c>
      <c r="G113" s="170">
        <v>0</v>
      </c>
      <c r="H113" s="156"/>
    </row>
    <row r="114" spans="1:8">
      <c r="A114" s="165" t="s">
        <v>367</v>
      </c>
      <c r="B114" s="170"/>
      <c r="C114" s="170"/>
      <c r="D114" s="170">
        <v>0</v>
      </c>
      <c r="E114" s="170"/>
      <c r="F114" s="170"/>
      <c r="G114" s="170">
        <v>0</v>
      </c>
      <c r="H114" s="168" t="s">
        <v>475</v>
      </c>
    </row>
    <row r="115" spans="1:8">
      <c r="A115" s="165" t="s">
        <v>369</v>
      </c>
      <c r="B115" s="170"/>
      <c r="C115" s="170"/>
      <c r="D115" s="170">
        <v>0</v>
      </c>
      <c r="E115" s="170"/>
      <c r="F115" s="170"/>
      <c r="G115" s="170">
        <v>0</v>
      </c>
      <c r="H115" s="168" t="s">
        <v>476</v>
      </c>
    </row>
    <row r="116" spans="1:8">
      <c r="A116" s="165" t="s">
        <v>371</v>
      </c>
      <c r="B116" s="170"/>
      <c r="C116" s="170"/>
      <c r="D116" s="170">
        <v>0</v>
      </c>
      <c r="E116" s="170"/>
      <c r="F116" s="170"/>
      <c r="G116" s="170">
        <v>0</v>
      </c>
      <c r="H116" s="168" t="s">
        <v>477</v>
      </c>
    </row>
    <row r="117" spans="1:8">
      <c r="A117" s="165" t="s">
        <v>373</v>
      </c>
      <c r="B117" s="170"/>
      <c r="C117" s="170"/>
      <c r="D117" s="170">
        <v>0</v>
      </c>
      <c r="E117" s="170"/>
      <c r="F117" s="170"/>
      <c r="G117" s="170">
        <v>0</v>
      </c>
      <c r="H117" s="168" t="s">
        <v>478</v>
      </c>
    </row>
    <row r="118" spans="1:8">
      <c r="A118" s="165" t="s">
        <v>375</v>
      </c>
      <c r="B118" s="170"/>
      <c r="C118" s="170"/>
      <c r="D118" s="170">
        <v>0</v>
      </c>
      <c r="E118" s="170"/>
      <c r="F118" s="170"/>
      <c r="G118" s="170">
        <v>0</v>
      </c>
      <c r="H118" s="168" t="s">
        <v>479</v>
      </c>
    </row>
    <row r="119" spans="1:8">
      <c r="A119" s="165" t="s">
        <v>377</v>
      </c>
      <c r="B119" s="170"/>
      <c r="C119" s="170"/>
      <c r="D119" s="170">
        <v>0</v>
      </c>
      <c r="E119" s="170"/>
      <c r="F119" s="170"/>
      <c r="G119" s="170">
        <v>0</v>
      </c>
      <c r="H119" s="168" t="s">
        <v>480</v>
      </c>
    </row>
    <row r="120" spans="1:8">
      <c r="A120" s="165" t="s">
        <v>379</v>
      </c>
      <c r="B120" s="170"/>
      <c r="C120" s="170"/>
      <c r="D120" s="170">
        <v>0</v>
      </c>
      <c r="E120" s="170"/>
      <c r="F120" s="170"/>
      <c r="G120" s="170">
        <v>0</v>
      </c>
      <c r="H120" s="173" t="s">
        <v>481</v>
      </c>
    </row>
    <row r="121" spans="1:8">
      <c r="A121" s="165" t="s">
        <v>381</v>
      </c>
      <c r="B121" s="170"/>
      <c r="C121" s="170"/>
      <c r="D121" s="170">
        <v>0</v>
      </c>
      <c r="E121" s="170"/>
      <c r="F121" s="170"/>
      <c r="G121" s="170">
        <v>0</v>
      </c>
      <c r="H121" s="173" t="s">
        <v>482</v>
      </c>
    </row>
    <row r="122" spans="1:8">
      <c r="A122" s="165" t="s">
        <v>383</v>
      </c>
      <c r="B122" s="170"/>
      <c r="C122" s="170"/>
      <c r="D122" s="170">
        <v>0</v>
      </c>
      <c r="E122" s="170"/>
      <c r="F122" s="170"/>
      <c r="G122" s="170">
        <v>0</v>
      </c>
      <c r="H122" s="168" t="s">
        <v>483</v>
      </c>
    </row>
    <row r="123" spans="1:8">
      <c r="A123" s="164" t="s">
        <v>385</v>
      </c>
      <c r="B123" s="170">
        <v>0</v>
      </c>
      <c r="C123" s="170">
        <v>0</v>
      </c>
      <c r="D123" s="170">
        <v>0</v>
      </c>
      <c r="E123" s="170">
        <v>0</v>
      </c>
      <c r="F123" s="170">
        <v>0</v>
      </c>
      <c r="G123" s="170">
        <v>0</v>
      </c>
      <c r="H123" s="156"/>
    </row>
    <row r="124" spans="1:8">
      <c r="A124" s="165" t="s">
        <v>386</v>
      </c>
      <c r="B124" s="170"/>
      <c r="C124" s="170"/>
      <c r="D124" s="170">
        <v>0</v>
      </c>
      <c r="E124" s="170"/>
      <c r="F124" s="170"/>
      <c r="G124" s="170">
        <v>0</v>
      </c>
      <c r="H124" s="168" t="s">
        <v>484</v>
      </c>
    </row>
    <row r="125" spans="1:8">
      <c r="A125" s="165" t="s">
        <v>388</v>
      </c>
      <c r="B125" s="170"/>
      <c r="C125" s="170"/>
      <c r="D125" s="170">
        <v>0</v>
      </c>
      <c r="E125" s="170"/>
      <c r="F125" s="170"/>
      <c r="G125" s="170">
        <v>0</v>
      </c>
      <c r="H125" s="168" t="s">
        <v>485</v>
      </c>
    </row>
    <row r="126" spans="1:8">
      <c r="A126" s="165" t="s">
        <v>390</v>
      </c>
      <c r="B126" s="170"/>
      <c r="C126" s="170"/>
      <c r="D126" s="170">
        <v>0</v>
      </c>
      <c r="E126" s="170"/>
      <c r="F126" s="170"/>
      <c r="G126" s="170">
        <v>0</v>
      </c>
      <c r="H126" s="168" t="s">
        <v>486</v>
      </c>
    </row>
    <row r="127" spans="1:8">
      <c r="A127" s="165" t="s">
        <v>392</v>
      </c>
      <c r="B127" s="170"/>
      <c r="C127" s="170"/>
      <c r="D127" s="170">
        <v>0</v>
      </c>
      <c r="E127" s="170"/>
      <c r="F127" s="170"/>
      <c r="G127" s="170">
        <v>0</v>
      </c>
      <c r="H127" s="168" t="s">
        <v>487</v>
      </c>
    </row>
    <row r="128" spans="1:8">
      <c r="A128" s="165" t="s">
        <v>394</v>
      </c>
      <c r="B128" s="170"/>
      <c r="C128" s="170"/>
      <c r="D128" s="170">
        <v>0</v>
      </c>
      <c r="E128" s="170"/>
      <c r="F128" s="170"/>
      <c r="G128" s="170">
        <v>0</v>
      </c>
      <c r="H128" s="168" t="s">
        <v>488</v>
      </c>
    </row>
    <row r="129" spans="1:8">
      <c r="A129" s="165" t="s">
        <v>396</v>
      </c>
      <c r="B129" s="170"/>
      <c r="C129" s="170"/>
      <c r="D129" s="170">
        <v>0</v>
      </c>
      <c r="E129" s="170"/>
      <c r="F129" s="170"/>
      <c r="G129" s="170">
        <v>0</v>
      </c>
      <c r="H129" s="168" t="s">
        <v>489</v>
      </c>
    </row>
    <row r="130" spans="1:8">
      <c r="A130" s="165" t="s">
        <v>398</v>
      </c>
      <c r="B130" s="170"/>
      <c r="C130" s="170"/>
      <c r="D130" s="170">
        <v>0</v>
      </c>
      <c r="E130" s="170"/>
      <c r="F130" s="170"/>
      <c r="G130" s="170">
        <v>0</v>
      </c>
      <c r="H130" s="168" t="s">
        <v>490</v>
      </c>
    </row>
    <row r="131" spans="1:8">
      <c r="A131" s="165" t="s">
        <v>400</v>
      </c>
      <c r="B131" s="170"/>
      <c r="C131" s="170"/>
      <c r="D131" s="170">
        <v>0</v>
      </c>
      <c r="E131" s="170"/>
      <c r="F131" s="170"/>
      <c r="G131" s="170">
        <v>0</v>
      </c>
      <c r="H131" s="168" t="s">
        <v>491</v>
      </c>
    </row>
    <row r="132" spans="1:8">
      <c r="A132" s="165" t="s">
        <v>402</v>
      </c>
      <c r="B132" s="170"/>
      <c r="C132" s="170"/>
      <c r="D132" s="170">
        <v>0</v>
      </c>
      <c r="E132" s="170"/>
      <c r="F132" s="170"/>
      <c r="G132" s="170">
        <v>0</v>
      </c>
      <c r="H132" s="168" t="s">
        <v>492</v>
      </c>
    </row>
    <row r="133" spans="1:8">
      <c r="A133" s="164" t="s">
        <v>404</v>
      </c>
      <c r="B133" s="170">
        <v>0</v>
      </c>
      <c r="C133" s="170">
        <v>0</v>
      </c>
      <c r="D133" s="170">
        <v>0</v>
      </c>
      <c r="E133" s="170">
        <v>0</v>
      </c>
      <c r="F133" s="170">
        <v>0</v>
      </c>
      <c r="G133" s="170">
        <v>0</v>
      </c>
      <c r="H133" s="156"/>
    </row>
    <row r="134" spans="1:8">
      <c r="A134" s="165" t="s">
        <v>405</v>
      </c>
      <c r="B134" s="170"/>
      <c r="C134" s="170"/>
      <c r="D134" s="170">
        <v>0</v>
      </c>
      <c r="E134" s="170"/>
      <c r="F134" s="170"/>
      <c r="G134" s="170">
        <v>0</v>
      </c>
      <c r="H134" s="168" t="s">
        <v>493</v>
      </c>
    </row>
    <row r="135" spans="1:8">
      <c r="A135" s="165" t="s">
        <v>407</v>
      </c>
      <c r="B135" s="170"/>
      <c r="C135" s="170"/>
      <c r="D135" s="170">
        <v>0</v>
      </c>
      <c r="E135" s="170"/>
      <c r="F135" s="170"/>
      <c r="G135" s="170">
        <v>0</v>
      </c>
      <c r="H135" s="168" t="s">
        <v>494</v>
      </c>
    </row>
    <row r="136" spans="1:8">
      <c r="A136" s="165" t="s">
        <v>409</v>
      </c>
      <c r="B136" s="170"/>
      <c r="C136" s="170"/>
      <c r="D136" s="170">
        <v>0</v>
      </c>
      <c r="E136" s="170"/>
      <c r="F136" s="170"/>
      <c r="G136" s="170">
        <v>0</v>
      </c>
      <c r="H136" s="168" t="s">
        <v>495</v>
      </c>
    </row>
    <row r="137" spans="1:8">
      <c r="A137" s="164" t="s">
        <v>411</v>
      </c>
      <c r="B137" s="170">
        <v>0</v>
      </c>
      <c r="C137" s="170">
        <v>0</v>
      </c>
      <c r="D137" s="170">
        <v>0</v>
      </c>
      <c r="E137" s="170">
        <v>0</v>
      </c>
      <c r="F137" s="170">
        <v>0</v>
      </c>
      <c r="G137" s="170">
        <v>0</v>
      </c>
      <c r="H137" s="156"/>
    </row>
    <row r="138" spans="1:8">
      <c r="A138" s="165" t="s">
        <v>412</v>
      </c>
      <c r="B138" s="170"/>
      <c r="C138" s="170"/>
      <c r="D138" s="170">
        <v>0</v>
      </c>
      <c r="E138" s="170"/>
      <c r="F138" s="170"/>
      <c r="G138" s="170">
        <v>0</v>
      </c>
      <c r="H138" s="168" t="s">
        <v>496</v>
      </c>
    </row>
    <row r="139" spans="1:8">
      <c r="A139" s="165" t="s">
        <v>414</v>
      </c>
      <c r="B139" s="170"/>
      <c r="C139" s="170"/>
      <c r="D139" s="170">
        <v>0</v>
      </c>
      <c r="E139" s="170"/>
      <c r="F139" s="170"/>
      <c r="G139" s="170">
        <v>0</v>
      </c>
      <c r="H139" s="168" t="s">
        <v>497</v>
      </c>
    </row>
    <row r="140" spans="1:8">
      <c r="A140" s="165" t="s">
        <v>416</v>
      </c>
      <c r="B140" s="170"/>
      <c r="C140" s="170"/>
      <c r="D140" s="170">
        <v>0</v>
      </c>
      <c r="E140" s="170"/>
      <c r="F140" s="170"/>
      <c r="G140" s="170">
        <v>0</v>
      </c>
      <c r="H140" s="168" t="s">
        <v>498</v>
      </c>
    </row>
    <row r="141" spans="1:8">
      <c r="A141" s="165" t="s">
        <v>418</v>
      </c>
      <c r="B141" s="170"/>
      <c r="C141" s="170"/>
      <c r="D141" s="170">
        <v>0</v>
      </c>
      <c r="E141" s="170"/>
      <c r="F141" s="170"/>
      <c r="G141" s="170">
        <v>0</v>
      </c>
      <c r="H141" s="168" t="s">
        <v>499</v>
      </c>
    </row>
    <row r="142" spans="1:8">
      <c r="A142" s="165" t="s">
        <v>420</v>
      </c>
      <c r="B142" s="170"/>
      <c r="C142" s="170"/>
      <c r="D142" s="170">
        <v>0</v>
      </c>
      <c r="E142" s="170"/>
      <c r="F142" s="170"/>
      <c r="G142" s="170">
        <v>0</v>
      </c>
      <c r="H142" s="168" t="s">
        <v>500</v>
      </c>
    </row>
    <row r="143" spans="1:8">
      <c r="A143" s="165" t="s">
        <v>422</v>
      </c>
      <c r="B143" s="170"/>
      <c r="C143" s="170"/>
      <c r="D143" s="170">
        <v>0</v>
      </c>
      <c r="E143" s="170"/>
      <c r="F143" s="170"/>
      <c r="G143" s="170">
        <v>0</v>
      </c>
      <c r="H143" s="168"/>
    </row>
    <row r="144" spans="1:8">
      <c r="A144" s="165" t="s">
        <v>423</v>
      </c>
      <c r="B144" s="170"/>
      <c r="C144" s="170"/>
      <c r="D144" s="170">
        <v>0</v>
      </c>
      <c r="E144" s="170"/>
      <c r="F144" s="170"/>
      <c r="G144" s="170">
        <v>0</v>
      </c>
      <c r="H144" s="168" t="s">
        <v>501</v>
      </c>
    </row>
    <row r="145" spans="1:8">
      <c r="A145" s="165" t="s">
        <v>425</v>
      </c>
      <c r="B145" s="170"/>
      <c r="C145" s="170"/>
      <c r="D145" s="170">
        <v>0</v>
      </c>
      <c r="E145" s="170"/>
      <c r="F145" s="170"/>
      <c r="G145" s="170">
        <v>0</v>
      </c>
      <c r="H145" s="168" t="s">
        <v>502</v>
      </c>
    </row>
    <row r="146" spans="1:8">
      <c r="A146" s="164" t="s">
        <v>427</v>
      </c>
      <c r="B146" s="170">
        <v>0</v>
      </c>
      <c r="C146" s="170">
        <v>0</v>
      </c>
      <c r="D146" s="170">
        <v>0</v>
      </c>
      <c r="E146" s="170">
        <v>0</v>
      </c>
      <c r="F146" s="170">
        <v>0</v>
      </c>
      <c r="G146" s="170">
        <v>0</v>
      </c>
      <c r="H146" s="156"/>
    </row>
    <row r="147" spans="1:8">
      <c r="A147" s="165" t="s">
        <v>428</v>
      </c>
      <c r="B147" s="170"/>
      <c r="C147" s="170"/>
      <c r="D147" s="170">
        <v>0</v>
      </c>
      <c r="E147" s="170"/>
      <c r="F147" s="170"/>
      <c r="G147" s="170">
        <v>0</v>
      </c>
      <c r="H147" s="168" t="s">
        <v>503</v>
      </c>
    </row>
    <row r="148" spans="1:8">
      <c r="A148" s="165" t="s">
        <v>430</v>
      </c>
      <c r="B148" s="170"/>
      <c r="C148" s="170"/>
      <c r="D148" s="170">
        <v>0</v>
      </c>
      <c r="E148" s="170"/>
      <c r="F148" s="170"/>
      <c r="G148" s="170">
        <v>0</v>
      </c>
      <c r="H148" s="168" t="s">
        <v>504</v>
      </c>
    </row>
    <row r="149" spans="1:8">
      <c r="A149" s="165" t="s">
        <v>432</v>
      </c>
      <c r="B149" s="170"/>
      <c r="C149" s="170"/>
      <c r="D149" s="170">
        <v>0</v>
      </c>
      <c r="E149" s="170"/>
      <c r="F149" s="170"/>
      <c r="G149" s="170">
        <v>0</v>
      </c>
      <c r="H149" s="168" t="s">
        <v>505</v>
      </c>
    </row>
    <row r="150" spans="1:8">
      <c r="A150" s="164" t="s">
        <v>434</v>
      </c>
      <c r="B150" s="170">
        <v>0</v>
      </c>
      <c r="C150" s="170">
        <v>0</v>
      </c>
      <c r="D150" s="170">
        <v>0</v>
      </c>
      <c r="E150" s="170">
        <v>0</v>
      </c>
      <c r="F150" s="170">
        <v>0</v>
      </c>
      <c r="G150" s="170">
        <v>0</v>
      </c>
      <c r="H150" s="156"/>
    </row>
    <row r="151" spans="1:8">
      <c r="A151" s="165" t="s">
        <v>435</v>
      </c>
      <c r="B151" s="170"/>
      <c r="C151" s="170"/>
      <c r="D151" s="170">
        <v>0</v>
      </c>
      <c r="E151" s="170"/>
      <c r="F151" s="170"/>
      <c r="G151" s="170">
        <v>0</v>
      </c>
      <c r="H151" s="168" t="s">
        <v>506</v>
      </c>
    </row>
    <row r="152" spans="1:8">
      <c r="A152" s="165" t="s">
        <v>437</v>
      </c>
      <c r="B152" s="170"/>
      <c r="C152" s="170"/>
      <c r="D152" s="170">
        <v>0</v>
      </c>
      <c r="E152" s="170"/>
      <c r="F152" s="170"/>
      <c r="G152" s="170">
        <v>0</v>
      </c>
      <c r="H152" s="168" t="s">
        <v>507</v>
      </c>
    </row>
    <row r="153" spans="1:8">
      <c r="A153" s="165" t="s">
        <v>439</v>
      </c>
      <c r="B153" s="170"/>
      <c r="C153" s="170"/>
      <c r="D153" s="170">
        <v>0</v>
      </c>
      <c r="E153" s="170"/>
      <c r="F153" s="170"/>
      <c r="G153" s="170">
        <v>0</v>
      </c>
      <c r="H153" s="168" t="s">
        <v>508</v>
      </c>
    </row>
    <row r="154" spans="1:8">
      <c r="A154" s="158" t="s">
        <v>441</v>
      </c>
      <c r="B154" s="170"/>
      <c r="C154" s="170"/>
      <c r="D154" s="170">
        <v>0</v>
      </c>
      <c r="E154" s="170"/>
      <c r="F154" s="170"/>
      <c r="G154" s="170">
        <v>0</v>
      </c>
      <c r="H154" s="168" t="s">
        <v>509</v>
      </c>
    </row>
    <row r="155" spans="1:8">
      <c r="A155" s="165" t="s">
        <v>443</v>
      </c>
      <c r="B155" s="170"/>
      <c r="C155" s="170"/>
      <c r="D155" s="170">
        <v>0</v>
      </c>
      <c r="E155" s="170"/>
      <c r="F155" s="170"/>
      <c r="G155" s="170">
        <v>0</v>
      </c>
      <c r="H155" s="168" t="s">
        <v>510</v>
      </c>
    </row>
    <row r="156" spans="1:8">
      <c r="A156" s="165" t="s">
        <v>445</v>
      </c>
      <c r="B156" s="170"/>
      <c r="C156" s="170"/>
      <c r="D156" s="170">
        <v>0</v>
      </c>
      <c r="E156" s="170"/>
      <c r="F156" s="170"/>
      <c r="G156" s="170">
        <v>0</v>
      </c>
      <c r="H156" s="168" t="s">
        <v>511</v>
      </c>
    </row>
    <row r="157" spans="1:8">
      <c r="A157" s="165" t="s">
        <v>447</v>
      </c>
      <c r="B157" s="170"/>
      <c r="C157" s="170"/>
      <c r="D157" s="170">
        <v>0</v>
      </c>
      <c r="E157" s="170"/>
      <c r="F157" s="170"/>
      <c r="G157" s="170">
        <v>0</v>
      </c>
      <c r="H157" s="168" t="s">
        <v>512</v>
      </c>
    </row>
    <row r="158" spans="1:8">
      <c r="A158" s="159"/>
      <c r="B158" s="171"/>
      <c r="C158" s="171"/>
      <c r="D158" s="171"/>
      <c r="E158" s="171"/>
      <c r="F158" s="171"/>
      <c r="G158" s="171"/>
      <c r="H158" s="156"/>
    </row>
    <row r="159" spans="1:8">
      <c r="A159" s="160" t="s">
        <v>513</v>
      </c>
      <c r="B159" s="169">
        <v>53255847.029999994</v>
      </c>
      <c r="C159" s="169">
        <v>3229718.4399999995</v>
      </c>
      <c r="D159" s="169">
        <v>56485565.469999999</v>
      </c>
      <c r="E159" s="169">
        <v>50152715.279999994</v>
      </c>
      <c r="F159" s="169">
        <v>46783831.509999998</v>
      </c>
      <c r="G159" s="169">
        <v>6332850.1900000004</v>
      </c>
      <c r="H159" s="156"/>
    </row>
    <row r="160" spans="1:8">
      <c r="A160" s="162"/>
      <c r="B160" s="172"/>
      <c r="C160" s="172"/>
      <c r="D160" s="172"/>
      <c r="E160" s="172"/>
      <c r="F160" s="172"/>
      <c r="G160" s="172"/>
      <c r="H160" s="156"/>
    </row>
    <row r="161" spans="1:1">
      <c r="A161" s="157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7E5D-679F-41FB-B5C4-EBE5A39C2097}">
  <dimension ref="A1:G31"/>
  <sheetViews>
    <sheetView workbookViewId="0">
      <selection activeCell="J19" sqref="J19"/>
    </sheetView>
  </sheetViews>
  <sheetFormatPr baseColWidth="10" defaultRowHeight="15"/>
  <cols>
    <col min="1" max="1" width="51" customWidth="1"/>
    <col min="2" max="2" width="17.7109375" customWidth="1"/>
    <col min="3" max="3" width="16.85546875" customWidth="1"/>
    <col min="4" max="4" width="17" customWidth="1"/>
    <col min="5" max="5" width="15.85546875" customWidth="1"/>
    <col min="6" max="6" width="17" customWidth="1"/>
    <col min="7" max="7" width="20.28515625" customWidth="1"/>
  </cols>
  <sheetData>
    <row r="1" spans="1:7" ht="21">
      <c r="A1" s="322" t="s">
        <v>514</v>
      </c>
      <c r="B1" s="322"/>
      <c r="C1" s="322"/>
      <c r="D1" s="322"/>
      <c r="E1" s="322"/>
      <c r="F1" s="322"/>
      <c r="G1" s="322"/>
    </row>
    <row r="2" spans="1:7">
      <c r="A2" s="306" t="s">
        <v>122</v>
      </c>
      <c r="B2" s="307"/>
      <c r="C2" s="307"/>
      <c r="D2" s="307"/>
      <c r="E2" s="307"/>
      <c r="F2" s="307"/>
      <c r="G2" s="308"/>
    </row>
    <row r="3" spans="1:7">
      <c r="A3" s="309" t="s">
        <v>304</v>
      </c>
      <c r="B3" s="310"/>
      <c r="C3" s="310"/>
      <c r="D3" s="310"/>
      <c r="E3" s="310"/>
      <c r="F3" s="310"/>
      <c r="G3" s="311"/>
    </row>
    <row r="4" spans="1:7">
      <c r="A4" s="309" t="s">
        <v>515</v>
      </c>
      <c r="B4" s="310"/>
      <c r="C4" s="310"/>
      <c r="D4" s="310"/>
      <c r="E4" s="310"/>
      <c r="F4" s="310"/>
      <c r="G4" s="311"/>
    </row>
    <row r="5" spans="1:7">
      <c r="A5" s="312" t="s">
        <v>168</v>
      </c>
      <c r="B5" s="313"/>
      <c r="C5" s="313"/>
      <c r="D5" s="313"/>
      <c r="E5" s="313"/>
      <c r="F5" s="313"/>
      <c r="G5" s="314"/>
    </row>
    <row r="6" spans="1:7">
      <c r="A6" s="315" t="s">
        <v>2</v>
      </c>
      <c r="B6" s="316"/>
      <c r="C6" s="316"/>
      <c r="D6" s="316"/>
      <c r="E6" s="316"/>
      <c r="F6" s="316"/>
      <c r="G6" s="317"/>
    </row>
    <row r="7" spans="1:7">
      <c r="A7" s="318" t="s">
        <v>4</v>
      </c>
      <c r="B7" s="328" t="s">
        <v>306</v>
      </c>
      <c r="C7" s="328"/>
      <c r="D7" s="328"/>
      <c r="E7" s="328"/>
      <c r="F7" s="328"/>
      <c r="G7" s="329" t="s">
        <v>307</v>
      </c>
    </row>
    <row r="8" spans="1:7" ht="30">
      <c r="A8" s="319"/>
      <c r="B8" s="182" t="s">
        <v>308</v>
      </c>
      <c r="C8" s="183" t="s">
        <v>238</v>
      </c>
      <c r="D8" s="182" t="s">
        <v>239</v>
      </c>
      <c r="E8" s="182" t="s">
        <v>194</v>
      </c>
      <c r="F8" s="182" t="s">
        <v>211</v>
      </c>
      <c r="G8" s="330"/>
    </row>
    <row r="9" spans="1:7">
      <c r="A9" s="177" t="s">
        <v>516</v>
      </c>
      <c r="B9" s="184">
        <v>53255847.030000001</v>
      </c>
      <c r="C9" s="184">
        <v>3229718.44</v>
      </c>
      <c r="D9" s="184">
        <v>56485565.469999999</v>
      </c>
      <c r="E9" s="184">
        <v>50152715.280000001</v>
      </c>
      <c r="F9" s="184">
        <v>46783831.509999998</v>
      </c>
      <c r="G9" s="184">
        <v>6332850.1899999995</v>
      </c>
    </row>
    <row r="10" spans="1:7">
      <c r="A10" s="189">
        <v>3112</v>
      </c>
      <c r="B10" s="190">
        <v>53255847.030000001</v>
      </c>
      <c r="C10" s="190">
        <v>0</v>
      </c>
      <c r="D10" s="185">
        <v>53255847.030000001</v>
      </c>
      <c r="E10" s="190">
        <v>50152715.280000001</v>
      </c>
      <c r="F10" s="190">
        <v>46783831.509999998</v>
      </c>
      <c r="G10" s="185">
        <v>3103131.75</v>
      </c>
    </row>
    <row r="11" spans="1:7">
      <c r="A11" s="189">
        <v>3112</v>
      </c>
      <c r="B11" s="190">
        <v>0</v>
      </c>
      <c r="C11" s="190">
        <v>3229718.44</v>
      </c>
      <c r="D11" s="185">
        <v>3229718.44</v>
      </c>
      <c r="E11" s="190">
        <v>0</v>
      </c>
      <c r="F11" s="190">
        <v>0</v>
      </c>
      <c r="G11" s="185">
        <v>3229718.44</v>
      </c>
    </row>
    <row r="12" spans="1:7">
      <c r="A12" s="181" t="s">
        <v>517</v>
      </c>
      <c r="B12" s="185"/>
      <c r="C12" s="185"/>
      <c r="D12" s="185">
        <v>0</v>
      </c>
      <c r="E12" s="185"/>
      <c r="F12" s="185"/>
      <c r="G12" s="185">
        <v>0</v>
      </c>
    </row>
    <row r="13" spans="1:7">
      <c r="A13" s="181" t="s">
        <v>518</v>
      </c>
      <c r="B13" s="185"/>
      <c r="C13" s="185"/>
      <c r="D13" s="185">
        <v>0</v>
      </c>
      <c r="E13" s="185"/>
      <c r="F13" s="185"/>
      <c r="G13" s="185">
        <v>0</v>
      </c>
    </row>
    <row r="14" spans="1:7">
      <c r="A14" s="181" t="s">
        <v>519</v>
      </c>
      <c r="B14" s="185"/>
      <c r="C14" s="185"/>
      <c r="D14" s="185">
        <v>0</v>
      </c>
      <c r="E14" s="185"/>
      <c r="F14" s="185"/>
      <c r="G14" s="185">
        <v>0</v>
      </c>
    </row>
    <row r="15" spans="1:7">
      <c r="A15" s="181" t="s">
        <v>520</v>
      </c>
      <c r="B15" s="185"/>
      <c r="C15" s="185"/>
      <c r="D15" s="185">
        <v>0</v>
      </c>
      <c r="E15" s="185"/>
      <c r="F15" s="185"/>
      <c r="G15" s="185">
        <v>0</v>
      </c>
    </row>
    <row r="16" spans="1:7">
      <c r="A16" s="181" t="s">
        <v>521</v>
      </c>
      <c r="B16" s="185"/>
      <c r="C16" s="185"/>
      <c r="D16" s="185">
        <v>0</v>
      </c>
      <c r="E16" s="185"/>
      <c r="F16" s="185"/>
      <c r="G16" s="185">
        <v>0</v>
      </c>
    </row>
    <row r="17" spans="1:7">
      <c r="A17" s="181" t="s">
        <v>522</v>
      </c>
      <c r="B17" s="185"/>
      <c r="C17" s="185"/>
      <c r="D17" s="185">
        <v>0</v>
      </c>
      <c r="E17" s="185"/>
      <c r="F17" s="185"/>
      <c r="G17" s="185">
        <v>0</v>
      </c>
    </row>
    <row r="18" spans="1:7">
      <c r="A18" s="180" t="s">
        <v>150</v>
      </c>
      <c r="B18" s="186"/>
      <c r="C18" s="186"/>
      <c r="D18" s="186"/>
      <c r="E18" s="186"/>
      <c r="F18" s="186"/>
      <c r="G18" s="186"/>
    </row>
    <row r="19" spans="1:7">
      <c r="A19" s="178" t="s">
        <v>523</v>
      </c>
      <c r="B19" s="187">
        <v>0</v>
      </c>
      <c r="C19" s="187">
        <v>0</v>
      </c>
      <c r="D19" s="187">
        <v>0</v>
      </c>
      <c r="E19" s="187">
        <v>0</v>
      </c>
      <c r="F19" s="187">
        <v>0</v>
      </c>
      <c r="G19" s="187">
        <v>0</v>
      </c>
    </row>
    <row r="20" spans="1:7">
      <c r="A20" s="181" t="s">
        <v>524</v>
      </c>
      <c r="B20" s="185"/>
      <c r="C20" s="185"/>
      <c r="D20" s="185">
        <v>0</v>
      </c>
      <c r="E20" s="185"/>
      <c r="F20" s="185"/>
      <c r="G20" s="185">
        <v>0</v>
      </c>
    </row>
    <row r="21" spans="1:7">
      <c r="A21" s="181" t="s">
        <v>525</v>
      </c>
      <c r="B21" s="185"/>
      <c r="C21" s="185"/>
      <c r="D21" s="185">
        <v>0</v>
      </c>
      <c r="E21" s="185"/>
      <c r="F21" s="185"/>
      <c r="G21" s="185">
        <v>0</v>
      </c>
    </row>
    <row r="22" spans="1:7">
      <c r="A22" s="181" t="s">
        <v>517</v>
      </c>
      <c r="B22" s="185"/>
      <c r="C22" s="185"/>
      <c r="D22" s="185">
        <v>0</v>
      </c>
      <c r="E22" s="185"/>
      <c r="F22" s="185"/>
      <c r="G22" s="185">
        <v>0</v>
      </c>
    </row>
    <row r="23" spans="1:7">
      <c r="A23" s="181" t="s">
        <v>518</v>
      </c>
      <c r="B23" s="185"/>
      <c r="C23" s="185"/>
      <c r="D23" s="185">
        <v>0</v>
      </c>
      <c r="E23" s="185"/>
      <c r="F23" s="185"/>
      <c r="G23" s="185">
        <v>0</v>
      </c>
    </row>
    <row r="24" spans="1:7">
      <c r="A24" s="181" t="s">
        <v>519</v>
      </c>
      <c r="B24" s="185"/>
      <c r="C24" s="185"/>
      <c r="D24" s="185">
        <v>0</v>
      </c>
      <c r="E24" s="185"/>
      <c r="F24" s="185"/>
      <c r="G24" s="185">
        <v>0</v>
      </c>
    </row>
    <row r="25" spans="1:7">
      <c r="A25" s="181" t="s">
        <v>520</v>
      </c>
      <c r="B25" s="185"/>
      <c r="C25" s="185"/>
      <c r="D25" s="185">
        <v>0</v>
      </c>
      <c r="E25" s="185"/>
      <c r="F25" s="185"/>
      <c r="G25" s="185">
        <v>0</v>
      </c>
    </row>
    <row r="26" spans="1:7">
      <c r="A26" s="181" t="s">
        <v>521</v>
      </c>
      <c r="B26" s="185"/>
      <c r="C26" s="185"/>
      <c r="D26" s="185">
        <v>0</v>
      </c>
      <c r="E26" s="185"/>
      <c r="F26" s="185"/>
      <c r="G26" s="185">
        <v>0</v>
      </c>
    </row>
    <row r="27" spans="1:7">
      <c r="A27" s="181" t="s">
        <v>522</v>
      </c>
      <c r="B27" s="185"/>
      <c r="C27" s="185"/>
      <c r="D27" s="185">
        <v>0</v>
      </c>
      <c r="E27" s="185"/>
      <c r="F27" s="185"/>
      <c r="G27" s="185">
        <v>0</v>
      </c>
    </row>
    <row r="28" spans="1:7">
      <c r="A28" s="180" t="s">
        <v>150</v>
      </c>
      <c r="B28" s="186"/>
      <c r="C28" s="186"/>
      <c r="D28" s="185">
        <v>0</v>
      </c>
      <c r="E28" s="185"/>
      <c r="F28" s="185"/>
      <c r="G28" s="185">
        <v>0</v>
      </c>
    </row>
    <row r="29" spans="1:7">
      <c r="A29" s="178" t="s">
        <v>513</v>
      </c>
      <c r="B29" s="187">
        <v>53255847.030000001</v>
      </c>
      <c r="C29" s="187">
        <v>3229718.44</v>
      </c>
      <c r="D29" s="187">
        <v>56485565.469999999</v>
      </c>
      <c r="E29" s="187">
        <v>50152715.280000001</v>
      </c>
      <c r="F29" s="187">
        <v>46783831.509999998</v>
      </c>
      <c r="G29" s="187">
        <v>6332850.1899999976</v>
      </c>
    </row>
    <row r="30" spans="1:7">
      <c r="A30" s="179"/>
      <c r="B30" s="188"/>
      <c r="C30" s="188"/>
      <c r="D30" s="188"/>
      <c r="E30" s="188"/>
      <c r="F30" s="188"/>
      <c r="G30" s="188"/>
    </row>
    <row r="31" spans="1:7">
      <c r="A31" s="176"/>
      <c r="B31" s="175"/>
      <c r="C31" s="175"/>
      <c r="D31" s="175"/>
      <c r="E31" s="175"/>
      <c r="F31" s="175"/>
      <c r="G31" s="17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C74B-55DA-45EE-B0A2-263E335E339A}">
  <dimension ref="A1:H78"/>
  <sheetViews>
    <sheetView topLeftCell="A73" workbookViewId="0">
      <selection activeCell="K16" sqref="K16"/>
    </sheetView>
  </sheetViews>
  <sheetFormatPr baseColWidth="10" defaultRowHeight="15"/>
  <cols>
    <col min="1" max="1" width="63.5703125" bestFit="1" customWidth="1"/>
    <col min="2" max="2" width="14.7109375" customWidth="1"/>
    <col min="3" max="3" width="14.42578125" customWidth="1"/>
    <col min="4" max="4" width="19.5703125" customWidth="1"/>
    <col min="5" max="5" width="14.85546875" customWidth="1"/>
    <col min="6" max="6" width="17.85546875" customWidth="1"/>
    <col min="7" max="7" width="17.7109375" customWidth="1"/>
  </cols>
  <sheetData>
    <row r="1" spans="1:8" ht="21">
      <c r="A1" s="331" t="s">
        <v>526</v>
      </c>
      <c r="B1" s="332"/>
      <c r="C1" s="332"/>
      <c r="D1" s="332"/>
      <c r="E1" s="332"/>
      <c r="F1" s="332"/>
      <c r="G1" s="332"/>
      <c r="H1" s="191"/>
    </row>
    <row r="2" spans="1:8">
      <c r="A2" s="306" t="s">
        <v>122</v>
      </c>
      <c r="B2" s="307"/>
      <c r="C2" s="307"/>
      <c r="D2" s="307"/>
      <c r="E2" s="307"/>
      <c r="F2" s="307"/>
      <c r="G2" s="308"/>
      <c r="H2" s="191"/>
    </row>
    <row r="3" spans="1:8">
      <c r="A3" s="309" t="s">
        <v>527</v>
      </c>
      <c r="B3" s="310"/>
      <c r="C3" s="310"/>
      <c r="D3" s="310"/>
      <c r="E3" s="310"/>
      <c r="F3" s="310"/>
      <c r="G3" s="311"/>
      <c r="H3" s="191"/>
    </row>
    <row r="4" spans="1:8">
      <c r="A4" s="309" t="s">
        <v>528</v>
      </c>
      <c r="B4" s="310"/>
      <c r="C4" s="310"/>
      <c r="D4" s="310"/>
      <c r="E4" s="310"/>
      <c r="F4" s="310"/>
      <c r="G4" s="311"/>
      <c r="H4" s="191"/>
    </row>
    <row r="5" spans="1:8">
      <c r="A5" s="312" t="s">
        <v>168</v>
      </c>
      <c r="B5" s="313"/>
      <c r="C5" s="313"/>
      <c r="D5" s="313"/>
      <c r="E5" s="313"/>
      <c r="F5" s="313"/>
      <c r="G5" s="314"/>
      <c r="H5" s="191"/>
    </row>
    <row r="6" spans="1:8">
      <c r="A6" s="315" t="s">
        <v>2</v>
      </c>
      <c r="B6" s="316"/>
      <c r="C6" s="316"/>
      <c r="D6" s="316"/>
      <c r="E6" s="316"/>
      <c r="F6" s="316"/>
      <c r="G6" s="317"/>
      <c r="H6" s="191"/>
    </row>
    <row r="7" spans="1:8">
      <c r="A7" s="310" t="s">
        <v>4</v>
      </c>
      <c r="B7" s="315" t="s">
        <v>306</v>
      </c>
      <c r="C7" s="316"/>
      <c r="D7" s="316"/>
      <c r="E7" s="316"/>
      <c r="F7" s="317"/>
      <c r="G7" s="324" t="s">
        <v>529</v>
      </c>
      <c r="H7" s="191"/>
    </row>
    <row r="8" spans="1:8" ht="30">
      <c r="A8" s="310"/>
      <c r="B8" s="197" t="s">
        <v>308</v>
      </c>
      <c r="C8" s="193" t="s">
        <v>530</v>
      </c>
      <c r="D8" s="197" t="s">
        <v>310</v>
      </c>
      <c r="E8" s="197" t="s">
        <v>194</v>
      </c>
      <c r="F8" s="198" t="s">
        <v>211</v>
      </c>
      <c r="G8" s="323"/>
      <c r="H8" s="191"/>
    </row>
    <row r="9" spans="1:8">
      <c r="A9" s="194" t="s">
        <v>531</v>
      </c>
      <c r="B9" s="206">
        <v>53255847.030000001</v>
      </c>
      <c r="C9" s="206">
        <v>3229718.4400000004</v>
      </c>
      <c r="D9" s="206">
        <v>56485565.470000006</v>
      </c>
      <c r="E9" s="206">
        <v>50152715.280000001</v>
      </c>
      <c r="F9" s="206">
        <v>46783831.509999998</v>
      </c>
      <c r="G9" s="206">
        <v>6332850.1900000013</v>
      </c>
      <c r="H9" s="191"/>
    </row>
    <row r="10" spans="1:8">
      <c r="A10" s="200" t="s">
        <v>532</v>
      </c>
      <c r="B10" s="207">
        <v>551553.88</v>
      </c>
      <c r="C10" s="207">
        <v>205000</v>
      </c>
      <c r="D10" s="207">
        <v>756553.88</v>
      </c>
      <c r="E10" s="207">
        <v>627071.72</v>
      </c>
      <c r="F10" s="207">
        <v>522087.3</v>
      </c>
      <c r="G10" s="207">
        <v>129482.16000000003</v>
      </c>
      <c r="H10" s="191"/>
    </row>
    <row r="11" spans="1:8">
      <c r="A11" s="202" t="s">
        <v>533</v>
      </c>
      <c r="B11" s="207"/>
      <c r="C11" s="207"/>
      <c r="D11" s="207">
        <v>0</v>
      </c>
      <c r="E11" s="207"/>
      <c r="F11" s="207"/>
      <c r="G11" s="207">
        <v>0</v>
      </c>
      <c r="H11" s="205" t="s">
        <v>534</v>
      </c>
    </row>
    <row r="12" spans="1:8">
      <c r="A12" s="202" t="s">
        <v>535</v>
      </c>
      <c r="B12" s="207"/>
      <c r="C12" s="207"/>
      <c r="D12" s="207">
        <v>0</v>
      </c>
      <c r="E12" s="207"/>
      <c r="F12" s="207"/>
      <c r="G12" s="207">
        <v>0</v>
      </c>
      <c r="H12" s="205" t="s">
        <v>536</v>
      </c>
    </row>
    <row r="13" spans="1:8">
      <c r="A13" s="202" t="s">
        <v>537</v>
      </c>
      <c r="B13" s="207"/>
      <c r="C13" s="207"/>
      <c r="D13" s="207">
        <v>0</v>
      </c>
      <c r="E13" s="207"/>
      <c r="F13" s="207"/>
      <c r="G13" s="207">
        <v>0</v>
      </c>
      <c r="H13" s="205" t="s">
        <v>538</v>
      </c>
    </row>
    <row r="14" spans="1:8">
      <c r="A14" s="202" t="s">
        <v>539</v>
      </c>
      <c r="B14" s="207"/>
      <c r="C14" s="207"/>
      <c r="D14" s="207">
        <v>0</v>
      </c>
      <c r="E14" s="207"/>
      <c r="F14" s="207"/>
      <c r="G14" s="207">
        <v>0</v>
      </c>
      <c r="H14" s="205" t="s">
        <v>540</v>
      </c>
    </row>
    <row r="15" spans="1:8">
      <c r="A15" s="202" t="s">
        <v>541</v>
      </c>
      <c r="B15" s="207"/>
      <c r="C15" s="207"/>
      <c r="D15" s="207">
        <v>0</v>
      </c>
      <c r="E15" s="207"/>
      <c r="F15" s="207"/>
      <c r="G15" s="207">
        <v>0</v>
      </c>
      <c r="H15" s="205" t="s">
        <v>542</v>
      </c>
    </row>
    <row r="16" spans="1:8">
      <c r="A16" s="202" t="s">
        <v>543</v>
      </c>
      <c r="B16" s="207"/>
      <c r="C16" s="207"/>
      <c r="D16" s="207">
        <v>0</v>
      </c>
      <c r="E16" s="207"/>
      <c r="F16" s="207"/>
      <c r="G16" s="207">
        <v>0</v>
      </c>
      <c r="H16" s="205" t="s">
        <v>544</v>
      </c>
    </row>
    <row r="17" spans="1:8">
      <c r="A17" s="202" t="s">
        <v>545</v>
      </c>
      <c r="B17" s="207"/>
      <c r="C17" s="207"/>
      <c r="D17" s="207">
        <v>0</v>
      </c>
      <c r="E17" s="207"/>
      <c r="F17" s="207"/>
      <c r="G17" s="207">
        <v>0</v>
      </c>
      <c r="H17" s="205" t="s">
        <v>546</v>
      </c>
    </row>
    <row r="18" spans="1:8">
      <c r="A18" s="202" t="s">
        <v>547</v>
      </c>
      <c r="B18" s="212">
        <v>551553.88</v>
      </c>
      <c r="C18" s="212">
        <v>205000</v>
      </c>
      <c r="D18" s="207">
        <v>756553.88</v>
      </c>
      <c r="E18" s="212">
        <v>627071.72</v>
      </c>
      <c r="F18" s="212">
        <v>522087.3</v>
      </c>
      <c r="G18" s="207">
        <v>129482.16000000003</v>
      </c>
      <c r="H18" s="205" t="s">
        <v>548</v>
      </c>
    </row>
    <row r="19" spans="1:8">
      <c r="A19" s="200" t="s">
        <v>549</v>
      </c>
      <c r="B19" s="207">
        <v>52704293.149999999</v>
      </c>
      <c r="C19" s="207">
        <v>3024718.4400000004</v>
      </c>
      <c r="D19" s="207">
        <v>55729011.590000004</v>
      </c>
      <c r="E19" s="207">
        <v>49525643.560000002</v>
      </c>
      <c r="F19" s="207">
        <v>46261744.210000001</v>
      </c>
      <c r="G19" s="207">
        <v>6203368.0300000012</v>
      </c>
      <c r="H19" s="191"/>
    </row>
    <row r="20" spans="1:8">
      <c r="A20" s="202" t="s">
        <v>550</v>
      </c>
      <c r="B20" s="212">
        <v>28301900.559999999</v>
      </c>
      <c r="C20" s="212">
        <v>4349403.57</v>
      </c>
      <c r="D20" s="207">
        <v>32651304.129999999</v>
      </c>
      <c r="E20" s="212">
        <v>29250812.75</v>
      </c>
      <c r="F20" s="212">
        <v>27412321.940000001</v>
      </c>
      <c r="G20" s="207">
        <v>3400491.379999999</v>
      </c>
      <c r="H20" s="205" t="s">
        <v>551</v>
      </c>
    </row>
    <row r="21" spans="1:8">
      <c r="A21" s="202" t="s">
        <v>552</v>
      </c>
      <c r="B21" s="212">
        <v>24402392.59</v>
      </c>
      <c r="C21" s="212">
        <v>-1324685.1299999999</v>
      </c>
      <c r="D21" s="207">
        <v>23077707.460000001</v>
      </c>
      <c r="E21" s="212">
        <v>20274830.809999999</v>
      </c>
      <c r="F21" s="212">
        <v>18849422.27</v>
      </c>
      <c r="G21" s="207">
        <v>2802876.6500000022</v>
      </c>
      <c r="H21" s="205" t="s">
        <v>553</v>
      </c>
    </row>
    <row r="22" spans="1:8">
      <c r="A22" s="202" t="s">
        <v>554</v>
      </c>
      <c r="B22" s="207"/>
      <c r="C22" s="207"/>
      <c r="D22" s="207">
        <v>0</v>
      </c>
      <c r="E22" s="207"/>
      <c r="F22" s="207"/>
      <c r="G22" s="207">
        <v>0</v>
      </c>
      <c r="H22" s="205" t="s">
        <v>555</v>
      </c>
    </row>
    <row r="23" spans="1:8">
      <c r="A23" s="202" t="s">
        <v>556</v>
      </c>
      <c r="B23" s="207"/>
      <c r="C23" s="207"/>
      <c r="D23" s="207">
        <v>0</v>
      </c>
      <c r="E23" s="207"/>
      <c r="F23" s="207"/>
      <c r="G23" s="207">
        <v>0</v>
      </c>
      <c r="H23" s="205" t="s">
        <v>557</v>
      </c>
    </row>
    <row r="24" spans="1:8">
      <c r="A24" s="202" t="s">
        <v>558</v>
      </c>
      <c r="B24" s="207"/>
      <c r="C24" s="207"/>
      <c r="D24" s="207">
        <v>0</v>
      </c>
      <c r="E24" s="207"/>
      <c r="F24" s="207"/>
      <c r="G24" s="207">
        <v>0</v>
      </c>
      <c r="H24" s="205" t="s">
        <v>559</v>
      </c>
    </row>
    <row r="25" spans="1:8">
      <c r="A25" s="202" t="s">
        <v>560</v>
      </c>
      <c r="B25" s="207"/>
      <c r="C25" s="207"/>
      <c r="D25" s="207">
        <v>0</v>
      </c>
      <c r="E25" s="207"/>
      <c r="F25" s="207"/>
      <c r="G25" s="207">
        <v>0</v>
      </c>
      <c r="H25" s="205" t="s">
        <v>561</v>
      </c>
    </row>
    <row r="26" spans="1:8">
      <c r="A26" s="202" t="s">
        <v>562</v>
      </c>
      <c r="B26" s="207"/>
      <c r="C26" s="207"/>
      <c r="D26" s="207">
        <v>0</v>
      </c>
      <c r="E26" s="207"/>
      <c r="F26" s="207"/>
      <c r="G26" s="207">
        <v>0</v>
      </c>
      <c r="H26" s="205" t="s">
        <v>563</v>
      </c>
    </row>
    <row r="27" spans="1:8">
      <c r="A27" s="200" t="s">
        <v>564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191"/>
    </row>
    <row r="28" spans="1:8" ht="30">
      <c r="A28" s="204" t="s">
        <v>565</v>
      </c>
      <c r="B28" s="207"/>
      <c r="C28" s="207"/>
      <c r="D28" s="207">
        <v>0</v>
      </c>
      <c r="E28" s="207"/>
      <c r="F28" s="207"/>
      <c r="G28" s="207">
        <v>0</v>
      </c>
      <c r="H28" s="205" t="s">
        <v>566</v>
      </c>
    </row>
    <row r="29" spans="1:8">
      <c r="A29" s="202" t="s">
        <v>567</v>
      </c>
      <c r="B29" s="207"/>
      <c r="C29" s="207"/>
      <c r="D29" s="207">
        <v>0</v>
      </c>
      <c r="E29" s="207"/>
      <c r="F29" s="207"/>
      <c r="G29" s="207">
        <v>0</v>
      </c>
      <c r="H29" s="205" t="s">
        <v>568</v>
      </c>
    </row>
    <row r="30" spans="1:8">
      <c r="A30" s="202" t="s">
        <v>569</v>
      </c>
      <c r="B30" s="207"/>
      <c r="C30" s="207"/>
      <c r="D30" s="207">
        <v>0</v>
      </c>
      <c r="E30" s="207"/>
      <c r="F30" s="207"/>
      <c r="G30" s="207">
        <v>0</v>
      </c>
      <c r="H30" s="205" t="s">
        <v>570</v>
      </c>
    </row>
    <row r="31" spans="1:8">
      <c r="A31" s="202" t="s">
        <v>571</v>
      </c>
      <c r="B31" s="207"/>
      <c r="C31" s="207"/>
      <c r="D31" s="207">
        <v>0</v>
      </c>
      <c r="E31" s="207"/>
      <c r="F31" s="207"/>
      <c r="G31" s="207">
        <v>0</v>
      </c>
      <c r="H31" s="205" t="s">
        <v>572</v>
      </c>
    </row>
    <row r="32" spans="1:8">
      <c r="A32" s="202" t="s">
        <v>573</v>
      </c>
      <c r="B32" s="207"/>
      <c r="C32" s="207"/>
      <c r="D32" s="207">
        <v>0</v>
      </c>
      <c r="E32" s="207"/>
      <c r="F32" s="207"/>
      <c r="G32" s="207">
        <v>0</v>
      </c>
      <c r="H32" s="205" t="s">
        <v>574</v>
      </c>
    </row>
    <row r="33" spans="1:8">
      <c r="A33" s="202" t="s">
        <v>575</v>
      </c>
      <c r="B33" s="207"/>
      <c r="C33" s="207"/>
      <c r="D33" s="207">
        <v>0</v>
      </c>
      <c r="E33" s="207"/>
      <c r="F33" s="207"/>
      <c r="G33" s="207">
        <v>0</v>
      </c>
      <c r="H33" s="205" t="s">
        <v>576</v>
      </c>
    </row>
    <row r="34" spans="1:8">
      <c r="A34" s="202" t="s">
        <v>577</v>
      </c>
      <c r="B34" s="207"/>
      <c r="C34" s="207"/>
      <c r="D34" s="207">
        <v>0</v>
      </c>
      <c r="E34" s="207"/>
      <c r="F34" s="207"/>
      <c r="G34" s="207">
        <v>0</v>
      </c>
      <c r="H34" s="205" t="s">
        <v>578</v>
      </c>
    </row>
    <row r="35" spans="1:8">
      <c r="A35" s="202" t="s">
        <v>579</v>
      </c>
      <c r="B35" s="207"/>
      <c r="C35" s="207"/>
      <c r="D35" s="207">
        <v>0</v>
      </c>
      <c r="E35" s="207"/>
      <c r="F35" s="207"/>
      <c r="G35" s="207">
        <v>0</v>
      </c>
      <c r="H35" s="205" t="s">
        <v>580</v>
      </c>
    </row>
    <row r="36" spans="1:8">
      <c r="A36" s="202" t="s">
        <v>581</v>
      </c>
      <c r="B36" s="207"/>
      <c r="C36" s="207"/>
      <c r="D36" s="207">
        <v>0</v>
      </c>
      <c r="E36" s="207"/>
      <c r="F36" s="207"/>
      <c r="G36" s="207">
        <v>0</v>
      </c>
      <c r="H36" s="205" t="s">
        <v>582</v>
      </c>
    </row>
    <row r="37" spans="1:8" ht="30">
      <c r="A37" s="203" t="s">
        <v>583</v>
      </c>
      <c r="B37" s="207">
        <v>0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191"/>
    </row>
    <row r="38" spans="1:8" ht="30">
      <c r="A38" s="204" t="s">
        <v>584</v>
      </c>
      <c r="B38" s="207"/>
      <c r="C38" s="207"/>
      <c r="D38" s="207">
        <v>0</v>
      </c>
      <c r="E38" s="207"/>
      <c r="F38" s="207"/>
      <c r="G38" s="207">
        <v>0</v>
      </c>
      <c r="H38" s="205" t="s">
        <v>585</v>
      </c>
    </row>
    <row r="39" spans="1:8" ht="30">
      <c r="A39" s="204" t="s">
        <v>586</v>
      </c>
      <c r="B39" s="207"/>
      <c r="C39" s="207"/>
      <c r="D39" s="207">
        <v>0</v>
      </c>
      <c r="E39" s="207"/>
      <c r="F39" s="207"/>
      <c r="G39" s="207">
        <v>0</v>
      </c>
      <c r="H39" s="205" t="s">
        <v>587</v>
      </c>
    </row>
    <row r="40" spans="1:8">
      <c r="A40" s="204" t="s">
        <v>588</v>
      </c>
      <c r="B40" s="207"/>
      <c r="C40" s="207"/>
      <c r="D40" s="207">
        <v>0</v>
      </c>
      <c r="E40" s="207"/>
      <c r="F40" s="207"/>
      <c r="G40" s="207">
        <v>0</v>
      </c>
      <c r="H40" s="205" t="s">
        <v>589</v>
      </c>
    </row>
    <row r="41" spans="1:8">
      <c r="A41" s="204" t="s">
        <v>590</v>
      </c>
      <c r="B41" s="207"/>
      <c r="C41" s="207"/>
      <c r="D41" s="207">
        <v>0</v>
      </c>
      <c r="E41" s="207"/>
      <c r="F41" s="207"/>
      <c r="G41" s="207">
        <v>0</v>
      </c>
      <c r="H41" s="205" t="s">
        <v>591</v>
      </c>
    </row>
    <row r="42" spans="1:8">
      <c r="A42" s="204"/>
      <c r="B42" s="207"/>
      <c r="C42" s="207"/>
      <c r="D42" s="207"/>
      <c r="E42" s="207"/>
      <c r="F42" s="207"/>
      <c r="G42" s="207"/>
      <c r="H42" s="191"/>
    </row>
    <row r="43" spans="1:8">
      <c r="A43" s="195" t="s">
        <v>592</v>
      </c>
      <c r="B43" s="208">
        <v>0</v>
      </c>
      <c r="C43" s="208">
        <v>0</v>
      </c>
      <c r="D43" s="208">
        <v>0</v>
      </c>
      <c r="E43" s="208">
        <v>0</v>
      </c>
      <c r="F43" s="208">
        <v>0</v>
      </c>
      <c r="G43" s="208">
        <v>0</v>
      </c>
      <c r="H43" s="191"/>
    </row>
    <row r="44" spans="1:8">
      <c r="A44" s="200" t="s">
        <v>593</v>
      </c>
      <c r="B44" s="207">
        <v>0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  <c r="H44" s="191"/>
    </row>
    <row r="45" spans="1:8">
      <c r="A45" s="204" t="s">
        <v>533</v>
      </c>
      <c r="B45" s="207"/>
      <c r="C45" s="207"/>
      <c r="D45" s="207">
        <v>0</v>
      </c>
      <c r="E45" s="207"/>
      <c r="F45" s="207"/>
      <c r="G45" s="207">
        <v>0</v>
      </c>
      <c r="H45" s="205" t="s">
        <v>594</v>
      </c>
    </row>
    <row r="46" spans="1:8">
      <c r="A46" s="204" t="s">
        <v>535</v>
      </c>
      <c r="B46" s="207"/>
      <c r="C46" s="207"/>
      <c r="D46" s="207">
        <v>0</v>
      </c>
      <c r="E46" s="207"/>
      <c r="F46" s="207"/>
      <c r="G46" s="207">
        <v>0</v>
      </c>
      <c r="H46" s="205" t="s">
        <v>595</v>
      </c>
    </row>
    <row r="47" spans="1:8">
      <c r="A47" s="204" t="s">
        <v>537</v>
      </c>
      <c r="B47" s="207"/>
      <c r="C47" s="207"/>
      <c r="D47" s="207">
        <v>0</v>
      </c>
      <c r="E47" s="207"/>
      <c r="F47" s="207"/>
      <c r="G47" s="207">
        <v>0</v>
      </c>
      <c r="H47" s="205" t="s">
        <v>596</v>
      </c>
    </row>
    <row r="48" spans="1:8">
      <c r="A48" s="204" t="s">
        <v>539</v>
      </c>
      <c r="B48" s="207"/>
      <c r="C48" s="207"/>
      <c r="D48" s="207">
        <v>0</v>
      </c>
      <c r="E48" s="207"/>
      <c r="F48" s="207"/>
      <c r="G48" s="207">
        <v>0</v>
      </c>
      <c r="H48" s="205" t="s">
        <v>597</v>
      </c>
    </row>
    <row r="49" spans="1:8">
      <c r="A49" s="204" t="s">
        <v>541</v>
      </c>
      <c r="B49" s="207"/>
      <c r="C49" s="207"/>
      <c r="D49" s="207">
        <v>0</v>
      </c>
      <c r="E49" s="207"/>
      <c r="F49" s="207"/>
      <c r="G49" s="207">
        <v>0</v>
      </c>
      <c r="H49" s="205" t="s">
        <v>598</v>
      </c>
    </row>
    <row r="50" spans="1:8">
      <c r="A50" s="204" t="s">
        <v>543</v>
      </c>
      <c r="B50" s="207"/>
      <c r="C50" s="207"/>
      <c r="D50" s="207">
        <v>0</v>
      </c>
      <c r="E50" s="207"/>
      <c r="F50" s="207"/>
      <c r="G50" s="207">
        <v>0</v>
      </c>
      <c r="H50" s="205" t="s">
        <v>599</v>
      </c>
    </row>
    <row r="51" spans="1:8">
      <c r="A51" s="204" t="s">
        <v>545</v>
      </c>
      <c r="B51" s="207"/>
      <c r="C51" s="207"/>
      <c r="D51" s="207">
        <v>0</v>
      </c>
      <c r="E51" s="207"/>
      <c r="F51" s="207"/>
      <c r="G51" s="207">
        <v>0</v>
      </c>
      <c r="H51" s="205" t="s">
        <v>600</v>
      </c>
    </row>
    <row r="52" spans="1:8">
      <c r="A52" s="204" t="s">
        <v>547</v>
      </c>
      <c r="B52" s="207"/>
      <c r="C52" s="207"/>
      <c r="D52" s="207">
        <v>0</v>
      </c>
      <c r="E52" s="207"/>
      <c r="F52" s="207"/>
      <c r="G52" s="207">
        <v>0</v>
      </c>
      <c r="H52" s="205" t="s">
        <v>601</v>
      </c>
    </row>
    <row r="53" spans="1:8">
      <c r="A53" s="200" t="s">
        <v>549</v>
      </c>
      <c r="B53" s="207">
        <v>0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  <c r="H53" s="191"/>
    </row>
    <row r="54" spans="1:8">
      <c r="A54" s="204" t="s">
        <v>550</v>
      </c>
      <c r="B54" s="207"/>
      <c r="C54" s="207"/>
      <c r="D54" s="207">
        <v>0</v>
      </c>
      <c r="E54" s="207"/>
      <c r="F54" s="207"/>
      <c r="G54" s="207">
        <v>0</v>
      </c>
      <c r="H54" s="205" t="s">
        <v>602</v>
      </c>
    </row>
    <row r="55" spans="1:8">
      <c r="A55" s="204" t="s">
        <v>552</v>
      </c>
      <c r="B55" s="207"/>
      <c r="C55" s="207"/>
      <c r="D55" s="207">
        <v>0</v>
      </c>
      <c r="E55" s="207"/>
      <c r="F55" s="207"/>
      <c r="G55" s="207">
        <v>0</v>
      </c>
      <c r="H55" s="205" t="s">
        <v>603</v>
      </c>
    </row>
    <row r="56" spans="1:8">
      <c r="A56" s="204" t="s">
        <v>554</v>
      </c>
      <c r="B56" s="207"/>
      <c r="C56" s="207"/>
      <c r="D56" s="207">
        <v>0</v>
      </c>
      <c r="E56" s="207"/>
      <c r="F56" s="207"/>
      <c r="G56" s="207">
        <v>0</v>
      </c>
      <c r="H56" s="205" t="s">
        <v>604</v>
      </c>
    </row>
    <row r="57" spans="1:8">
      <c r="A57" s="199" t="s">
        <v>556</v>
      </c>
      <c r="B57" s="207"/>
      <c r="C57" s="207"/>
      <c r="D57" s="207">
        <v>0</v>
      </c>
      <c r="E57" s="207"/>
      <c r="F57" s="207"/>
      <c r="G57" s="207">
        <v>0</v>
      </c>
      <c r="H57" s="205" t="s">
        <v>605</v>
      </c>
    </row>
    <row r="58" spans="1:8">
      <c r="A58" s="204" t="s">
        <v>558</v>
      </c>
      <c r="B58" s="207"/>
      <c r="C58" s="207"/>
      <c r="D58" s="207">
        <v>0</v>
      </c>
      <c r="E58" s="207"/>
      <c r="F58" s="207"/>
      <c r="G58" s="207">
        <v>0</v>
      </c>
      <c r="H58" s="205" t="s">
        <v>606</v>
      </c>
    </row>
    <row r="59" spans="1:8">
      <c r="A59" s="204" t="s">
        <v>560</v>
      </c>
      <c r="B59" s="207"/>
      <c r="C59" s="207"/>
      <c r="D59" s="207">
        <v>0</v>
      </c>
      <c r="E59" s="207"/>
      <c r="F59" s="207"/>
      <c r="G59" s="207">
        <v>0</v>
      </c>
      <c r="H59" s="205" t="s">
        <v>607</v>
      </c>
    </row>
    <row r="60" spans="1:8">
      <c r="A60" s="204" t="s">
        <v>562</v>
      </c>
      <c r="B60" s="207"/>
      <c r="C60" s="207"/>
      <c r="D60" s="207">
        <v>0</v>
      </c>
      <c r="E60" s="207"/>
      <c r="F60" s="207"/>
      <c r="G60" s="207">
        <v>0</v>
      </c>
      <c r="H60" s="205" t="s">
        <v>608</v>
      </c>
    </row>
    <row r="61" spans="1:8">
      <c r="A61" s="200" t="s">
        <v>564</v>
      </c>
      <c r="B61" s="207">
        <v>0</v>
      </c>
      <c r="C61" s="207">
        <v>0</v>
      </c>
      <c r="D61" s="207">
        <v>0</v>
      </c>
      <c r="E61" s="207">
        <v>0</v>
      </c>
      <c r="F61" s="207">
        <v>0</v>
      </c>
      <c r="G61" s="207">
        <v>0</v>
      </c>
      <c r="H61" s="191"/>
    </row>
    <row r="62" spans="1:8" ht="30">
      <c r="A62" s="204" t="s">
        <v>565</v>
      </c>
      <c r="B62" s="207"/>
      <c r="C62" s="207"/>
      <c r="D62" s="207">
        <v>0</v>
      </c>
      <c r="E62" s="207"/>
      <c r="F62" s="207"/>
      <c r="G62" s="207">
        <v>0</v>
      </c>
      <c r="H62" s="205" t="s">
        <v>609</v>
      </c>
    </row>
    <row r="63" spans="1:8">
      <c r="A63" s="204" t="s">
        <v>567</v>
      </c>
      <c r="B63" s="207"/>
      <c r="C63" s="207"/>
      <c r="D63" s="207">
        <v>0</v>
      </c>
      <c r="E63" s="207"/>
      <c r="F63" s="207"/>
      <c r="G63" s="207">
        <v>0</v>
      </c>
      <c r="H63" s="205" t="s">
        <v>610</v>
      </c>
    </row>
    <row r="64" spans="1:8">
      <c r="A64" s="204" t="s">
        <v>569</v>
      </c>
      <c r="B64" s="207"/>
      <c r="C64" s="207"/>
      <c r="D64" s="207">
        <v>0</v>
      </c>
      <c r="E64" s="207"/>
      <c r="F64" s="207"/>
      <c r="G64" s="207">
        <v>0</v>
      </c>
      <c r="H64" s="205" t="s">
        <v>611</v>
      </c>
    </row>
    <row r="65" spans="1:8">
      <c r="A65" s="204" t="s">
        <v>571</v>
      </c>
      <c r="B65" s="207"/>
      <c r="C65" s="207"/>
      <c r="D65" s="207">
        <v>0</v>
      </c>
      <c r="E65" s="207"/>
      <c r="F65" s="207"/>
      <c r="G65" s="207">
        <v>0</v>
      </c>
      <c r="H65" s="205" t="s">
        <v>612</v>
      </c>
    </row>
    <row r="66" spans="1:8">
      <c r="A66" s="204" t="s">
        <v>573</v>
      </c>
      <c r="B66" s="207"/>
      <c r="C66" s="207"/>
      <c r="D66" s="207">
        <v>0</v>
      </c>
      <c r="E66" s="207"/>
      <c r="F66" s="207"/>
      <c r="G66" s="207">
        <v>0</v>
      </c>
      <c r="H66" s="205" t="s">
        <v>613</v>
      </c>
    </row>
    <row r="67" spans="1:8">
      <c r="A67" s="204" t="s">
        <v>575</v>
      </c>
      <c r="B67" s="207"/>
      <c r="C67" s="207"/>
      <c r="D67" s="207">
        <v>0</v>
      </c>
      <c r="E67" s="207"/>
      <c r="F67" s="207"/>
      <c r="G67" s="207">
        <v>0</v>
      </c>
      <c r="H67" s="205" t="s">
        <v>614</v>
      </c>
    </row>
    <row r="68" spans="1:8">
      <c r="A68" s="204" t="s">
        <v>577</v>
      </c>
      <c r="B68" s="207"/>
      <c r="C68" s="207"/>
      <c r="D68" s="207">
        <v>0</v>
      </c>
      <c r="E68" s="207"/>
      <c r="F68" s="207"/>
      <c r="G68" s="207">
        <v>0</v>
      </c>
      <c r="H68" s="205" t="s">
        <v>615</v>
      </c>
    </row>
    <row r="69" spans="1:8">
      <c r="A69" s="204" t="s">
        <v>579</v>
      </c>
      <c r="B69" s="207"/>
      <c r="C69" s="207"/>
      <c r="D69" s="207">
        <v>0</v>
      </c>
      <c r="E69" s="207"/>
      <c r="F69" s="207"/>
      <c r="G69" s="207">
        <v>0</v>
      </c>
      <c r="H69" s="205" t="s">
        <v>616</v>
      </c>
    </row>
    <row r="70" spans="1:8">
      <c r="A70" s="204" t="s">
        <v>581</v>
      </c>
      <c r="B70" s="207"/>
      <c r="C70" s="207"/>
      <c r="D70" s="207">
        <v>0</v>
      </c>
      <c r="E70" s="207"/>
      <c r="F70" s="207"/>
      <c r="G70" s="207">
        <v>0</v>
      </c>
      <c r="H70" s="205" t="s">
        <v>617</v>
      </c>
    </row>
    <row r="71" spans="1:8" ht="30">
      <c r="A71" s="203" t="s">
        <v>618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191"/>
    </row>
    <row r="72" spans="1:8" ht="30">
      <c r="A72" s="204" t="s">
        <v>584</v>
      </c>
      <c r="B72" s="207"/>
      <c r="C72" s="207"/>
      <c r="D72" s="207">
        <v>0</v>
      </c>
      <c r="E72" s="207"/>
      <c r="F72" s="207"/>
      <c r="G72" s="207">
        <v>0</v>
      </c>
      <c r="H72" s="205" t="s">
        <v>619</v>
      </c>
    </row>
    <row r="73" spans="1:8" ht="30">
      <c r="A73" s="204" t="s">
        <v>586</v>
      </c>
      <c r="B73" s="207"/>
      <c r="C73" s="207"/>
      <c r="D73" s="207">
        <v>0</v>
      </c>
      <c r="E73" s="207"/>
      <c r="F73" s="207"/>
      <c r="G73" s="207">
        <v>0</v>
      </c>
      <c r="H73" s="205" t="s">
        <v>620</v>
      </c>
    </row>
    <row r="74" spans="1:8">
      <c r="A74" s="204" t="s">
        <v>588</v>
      </c>
      <c r="B74" s="207"/>
      <c r="C74" s="207"/>
      <c r="D74" s="207">
        <v>0</v>
      </c>
      <c r="E74" s="207"/>
      <c r="F74" s="207"/>
      <c r="G74" s="207">
        <v>0</v>
      </c>
      <c r="H74" s="205" t="s">
        <v>621</v>
      </c>
    </row>
    <row r="75" spans="1:8">
      <c r="A75" s="204" t="s">
        <v>590</v>
      </c>
      <c r="B75" s="207"/>
      <c r="C75" s="207"/>
      <c r="D75" s="207">
        <v>0</v>
      </c>
      <c r="E75" s="207"/>
      <c r="F75" s="207"/>
      <c r="G75" s="207">
        <v>0</v>
      </c>
      <c r="H75" s="205" t="s">
        <v>622</v>
      </c>
    </row>
    <row r="76" spans="1:8">
      <c r="A76" s="201"/>
      <c r="B76" s="210"/>
      <c r="C76" s="210"/>
      <c r="D76" s="210"/>
      <c r="E76" s="210"/>
      <c r="F76" s="210"/>
      <c r="G76" s="210"/>
      <c r="H76" s="191"/>
    </row>
    <row r="77" spans="1:8">
      <c r="A77" s="195" t="s">
        <v>513</v>
      </c>
      <c r="B77" s="208">
        <v>53255847.030000001</v>
      </c>
      <c r="C77" s="208">
        <v>3229718.4400000004</v>
      </c>
      <c r="D77" s="208">
        <v>56485565.470000006</v>
      </c>
      <c r="E77" s="208">
        <v>50152715.280000001</v>
      </c>
      <c r="F77" s="208">
        <v>46783831.509999998</v>
      </c>
      <c r="G77" s="208">
        <v>6332850.1900000013</v>
      </c>
      <c r="H77" s="191"/>
    </row>
    <row r="78" spans="1:8">
      <c r="A78" s="196"/>
      <c r="B78" s="211"/>
      <c r="C78" s="211"/>
      <c r="D78" s="211"/>
      <c r="E78" s="211"/>
      <c r="F78" s="211"/>
      <c r="G78" s="211"/>
      <c r="H78" s="192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A83D-C84E-4EB9-9F70-993F09680EBE}">
  <dimension ref="A1:G34"/>
  <sheetViews>
    <sheetView topLeftCell="A19" workbookViewId="0">
      <selection activeCell="B49" sqref="B49"/>
    </sheetView>
  </sheetViews>
  <sheetFormatPr baseColWidth="10" defaultRowHeight="15"/>
  <cols>
    <col min="1" max="1" width="58.28515625" customWidth="1"/>
    <col min="2" max="2" width="17.7109375" customWidth="1"/>
    <col min="3" max="3" width="18.85546875" customWidth="1"/>
    <col min="4" max="4" width="16.140625" customWidth="1"/>
    <col min="5" max="6" width="14.140625" bestFit="1" customWidth="1"/>
    <col min="7" max="7" width="14.85546875" bestFit="1" customWidth="1"/>
  </cols>
  <sheetData>
    <row r="1" spans="1:7" ht="21">
      <c r="A1" s="322" t="s">
        <v>623</v>
      </c>
      <c r="B1" s="321"/>
      <c r="C1" s="321"/>
      <c r="D1" s="321"/>
      <c r="E1" s="321"/>
      <c r="F1" s="321"/>
      <c r="G1" s="321"/>
    </row>
    <row r="2" spans="1:7">
      <c r="A2" s="306" t="s">
        <v>122</v>
      </c>
      <c r="B2" s="307"/>
      <c r="C2" s="307"/>
      <c r="D2" s="307"/>
      <c r="E2" s="307"/>
      <c r="F2" s="307"/>
      <c r="G2" s="308"/>
    </row>
    <row r="3" spans="1:7">
      <c r="A3" s="312" t="s">
        <v>304</v>
      </c>
      <c r="B3" s="313"/>
      <c r="C3" s="313"/>
      <c r="D3" s="313"/>
      <c r="E3" s="313"/>
      <c r="F3" s="313"/>
      <c r="G3" s="314"/>
    </row>
    <row r="4" spans="1:7">
      <c r="A4" s="312" t="s">
        <v>624</v>
      </c>
      <c r="B4" s="313"/>
      <c r="C4" s="313"/>
      <c r="D4" s="313"/>
      <c r="E4" s="313"/>
      <c r="F4" s="313"/>
      <c r="G4" s="314"/>
    </row>
    <row r="5" spans="1:7">
      <c r="A5" s="312" t="s">
        <v>168</v>
      </c>
      <c r="B5" s="313"/>
      <c r="C5" s="313"/>
      <c r="D5" s="313"/>
      <c r="E5" s="313"/>
      <c r="F5" s="313"/>
      <c r="G5" s="314"/>
    </row>
    <row r="6" spans="1:7">
      <c r="A6" s="315" t="s">
        <v>2</v>
      </c>
      <c r="B6" s="316"/>
      <c r="C6" s="316"/>
      <c r="D6" s="316"/>
      <c r="E6" s="316"/>
      <c r="F6" s="316"/>
      <c r="G6" s="317"/>
    </row>
    <row r="7" spans="1:7">
      <c r="A7" s="318" t="s">
        <v>625</v>
      </c>
      <c r="B7" s="323" t="s">
        <v>306</v>
      </c>
      <c r="C7" s="323"/>
      <c r="D7" s="323"/>
      <c r="E7" s="323"/>
      <c r="F7" s="323"/>
      <c r="G7" s="323" t="s">
        <v>307</v>
      </c>
    </row>
    <row r="8" spans="1:7" ht="30">
      <c r="A8" s="319"/>
      <c r="B8" s="213" t="s">
        <v>308</v>
      </c>
      <c r="C8" s="222" t="s">
        <v>530</v>
      </c>
      <c r="D8" s="222" t="s">
        <v>239</v>
      </c>
      <c r="E8" s="222" t="s">
        <v>194</v>
      </c>
      <c r="F8" s="222" t="s">
        <v>211</v>
      </c>
      <c r="G8" s="333"/>
    </row>
    <row r="9" spans="1:7">
      <c r="A9" s="215" t="s">
        <v>626</v>
      </c>
      <c r="B9" s="223">
        <v>24901039.620000001</v>
      </c>
      <c r="C9" s="223">
        <v>362771.09</v>
      </c>
      <c r="D9" s="223">
        <v>25263810.710000001</v>
      </c>
      <c r="E9" s="223">
        <v>23498507.309999999</v>
      </c>
      <c r="F9" s="223">
        <v>23225179.309999999</v>
      </c>
      <c r="G9" s="223">
        <v>1765303.4000000022</v>
      </c>
    </row>
    <row r="10" spans="1:7">
      <c r="A10" s="217" t="s">
        <v>627</v>
      </c>
      <c r="B10" s="227">
        <v>24901039.620000001</v>
      </c>
      <c r="C10" s="227">
        <v>362771.09</v>
      </c>
      <c r="D10" s="224">
        <v>25263810.710000001</v>
      </c>
      <c r="E10" s="227">
        <v>23498507.309999999</v>
      </c>
      <c r="F10" s="227">
        <v>23225179.309999999</v>
      </c>
      <c r="G10" s="224">
        <v>1765303.4000000022</v>
      </c>
    </row>
    <row r="11" spans="1:7">
      <c r="A11" s="217" t="s">
        <v>628</v>
      </c>
      <c r="B11" s="224"/>
      <c r="C11" s="224"/>
      <c r="D11" s="224">
        <v>0</v>
      </c>
      <c r="E11" s="224"/>
      <c r="F11" s="224"/>
      <c r="G11" s="224">
        <v>0</v>
      </c>
    </row>
    <row r="12" spans="1:7">
      <c r="A12" s="217" t="s">
        <v>629</v>
      </c>
      <c r="B12" s="224">
        <v>0</v>
      </c>
      <c r="C12" s="224">
        <v>0</v>
      </c>
      <c r="D12" s="224">
        <v>0</v>
      </c>
      <c r="E12" s="224">
        <v>0</v>
      </c>
      <c r="F12" s="224">
        <v>0</v>
      </c>
      <c r="G12" s="224">
        <v>0</v>
      </c>
    </row>
    <row r="13" spans="1:7">
      <c r="A13" s="219" t="s">
        <v>630</v>
      </c>
      <c r="B13" s="224"/>
      <c r="C13" s="224"/>
      <c r="D13" s="224">
        <v>0</v>
      </c>
      <c r="E13" s="224"/>
      <c r="F13" s="224"/>
      <c r="G13" s="224">
        <v>0</v>
      </c>
    </row>
    <row r="14" spans="1:7">
      <c r="A14" s="219" t="s">
        <v>631</v>
      </c>
      <c r="B14" s="224"/>
      <c r="C14" s="224"/>
      <c r="D14" s="224">
        <v>0</v>
      </c>
      <c r="E14" s="224"/>
      <c r="F14" s="224"/>
      <c r="G14" s="224">
        <v>0</v>
      </c>
    </row>
    <row r="15" spans="1:7">
      <c r="A15" s="217" t="s">
        <v>632</v>
      </c>
      <c r="B15" s="224"/>
      <c r="C15" s="224"/>
      <c r="D15" s="224">
        <v>0</v>
      </c>
      <c r="E15" s="224"/>
      <c r="F15" s="224"/>
      <c r="G15" s="224">
        <v>0</v>
      </c>
    </row>
    <row r="16" spans="1:7" ht="30">
      <c r="A16" s="220" t="s">
        <v>633</v>
      </c>
      <c r="B16" s="224">
        <v>0</v>
      </c>
      <c r="C16" s="224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>
      <c r="A17" s="219" t="s">
        <v>634</v>
      </c>
      <c r="B17" s="224"/>
      <c r="C17" s="224"/>
      <c r="D17" s="224">
        <v>0</v>
      </c>
      <c r="E17" s="224"/>
      <c r="F17" s="224"/>
      <c r="G17" s="224">
        <v>0</v>
      </c>
    </row>
    <row r="18" spans="1:7">
      <c r="A18" s="219" t="s">
        <v>635</v>
      </c>
      <c r="B18" s="224"/>
      <c r="C18" s="224"/>
      <c r="D18" s="224">
        <v>0</v>
      </c>
      <c r="E18" s="224"/>
      <c r="F18" s="224"/>
      <c r="G18" s="224">
        <v>0</v>
      </c>
    </row>
    <row r="19" spans="1:7">
      <c r="A19" s="217" t="s">
        <v>636</v>
      </c>
      <c r="B19" s="224"/>
      <c r="C19" s="224"/>
      <c r="D19" s="224">
        <v>0</v>
      </c>
      <c r="E19" s="224"/>
      <c r="F19" s="224"/>
      <c r="G19" s="224">
        <v>0</v>
      </c>
    </row>
    <row r="20" spans="1:7">
      <c r="A20" s="218"/>
      <c r="B20" s="225"/>
      <c r="C20" s="225"/>
      <c r="D20" s="225"/>
      <c r="E20" s="225"/>
      <c r="F20" s="225"/>
      <c r="G20" s="225"/>
    </row>
    <row r="21" spans="1:7">
      <c r="A21" s="221" t="s">
        <v>637</v>
      </c>
      <c r="B21" s="223">
        <v>0</v>
      </c>
      <c r="C21" s="223">
        <v>0</v>
      </c>
      <c r="D21" s="223">
        <v>0</v>
      </c>
      <c r="E21" s="223">
        <v>0</v>
      </c>
      <c r="F21" s="223">
        <v>0</v>
      </c>
      <c r="G21" s="223">
        <v>0</v>
      </c>
    </row>
    <row r="22" spans="1:7">
      <c r="A22" s="217" t="s">
        <v>627</v>
      </c>
      <c r="B22" s="227">
        <v>0</v>
      </c>
      <c r="C22" s="227">
        <v>0</v>
      </c>
      <c r="D22" s="224">
        <v>0</v>
      </c>
      <c r="E22" s="227">
        <v>0</v>
      </c>
      <c r="F22" s="227">
        <v>0</v>
      </c>
      <c r="G22" s="224">
        <v>0</v>
      </c>
    </row>
    <row r="23" spans="1:7">
      <c r="A23" s="217" t="s">
        <v>628</v>
      </c>
      <c r="B23" s="224"/>
      <c r="C23" s="224"/>
      <c r="D23" s="224">
        <v>0</v>
      </c>
      <c r="E23" s="224"/>
      <c r="F23" s="224"/>
      <c r="G23" s="224">
        <v>0</v>
      </c>
    </row>
    <row r="24" spans="1:7">
      <c r="A24" s="217" t="s">
        <v>629</v>
      </c>
      <c r="B24" s="224">
        <v>0</v>
      </c>
      <c r="C24" s="224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>
      <c r="A25" s="219" t="s">
        <v>630</v>
      </c>
      <c r="B25" s="224"/>
      <c r="C25" s="224"/>
      <c r="D25" s="224">
        <v>0</v>
      </c>
      <c r="E25" s="224"/>
      <c r="F25" s="224"/>
      <c r="G25" s="224">
        <v>0</v>
      </c>
    </row>
    <row r="26" spans="1:7">
      <c r="A26" s="219" t="s">
        <v>631</v>
      </c>
      <c r="B26" s="224"/>
      <c r="C26" s="224"/>
      <c r="D26" s="224">
        <v>0</v>
      </c>
      <c r="E26" s="224"/>
      <c r="F26" s="224"/>
      <c r="G26" s="224">
        <v>0</v>
      </c>
    </row>
    <row r="27" spans="1:7">
      <c r="A27" s="217" t="s">
        <v>632</v>
      </c>
      <c r="B27" s="224"/>
      <c r="C27" s="224"/>
      <c r="D27" s="224"/>
      <c r="E27" s="224"/>
      <c r="F27" s="224"/>
      <c r="G27" s="224"/>
    </row>
    <row r="28" spans="1:7" ht="30">
      <c r="A28" s="220" t="s">
        <v>633</v>
      </c>
      <c r="B28" s="224">
        <v>0</v>
      </c>
      <c r="C28" s="224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>
      <c r="A29" s="219" t="s">
        <v>634</v>
      </c>
      <c r="B29" s="224"/>
      <c r="C29" s="224"/>
      <c r="D29" s="224">
        <v>0</v>
      </c>
      <c r="E29" s="224"/>
      <c r="F29" s="224"/>
      <c r="G29" s="224">
        <v>0</v>
      </c>
    </row>
    <row r="30" spans="1:7">
      <c r="A30" s="219" t="s">
        <v>635</v>
      </c>
      <c r="B30" s="224"/>
      <c r="C30" s="224"/>
      <c r="D30" s="224">
        <v>0</v>
      </c>
      <c r="E30" s="224"/>
      <c r="F30" s="224"/>
      <c r="G30" s="224">
        <v>0</v>
      </c>
    </row>
    <row r="31" spans="1:7">
      <c r="A31" s="217" t="s">
        <v>636</v>
      </c>
      <c r="B31" s="224"/>
      <c r="C31" s="224"/>
      <c r="D31" s="224">
        <v>0</v>
      </c>
      <c r="E31" s="224"/>
      <c r="F31" s="224"/>
      <c r="G31" s="224">
        <v>0</v>
      </c>
    </row>
    <row r="32" spans="1:7">
      <c r="A32" s="218"/>
      <c r="B32" s="225"/>
      <c r="C32" s="225"/>
      <c r="D32" s="225"/>
      <c r="E32" s="225"/>
      <c r="F32" s="225"/>
      <c r="G32" s="225"/>
    </row>
    <row r="33" spans="1:7">
      <c r="A33" s="216" t="s">
        <v>638</v>
      </c>
      <c r="B33" s="223">
        <v>24901039.620000001</v>
      </c>
      <c r="C33" s="223">
        <v>362771.09</v>
      </c>
      <c r="D33" s="223">
        <v>25263810.710000001</v>
      </c>
      <c r="E33" s="223">
        <v>23498507.309999999</v>
      </c>
      <c r="F33" s="223">
        <v>23225179.309999999</v>
      </c>
      <c r="G33" s="223">
        <v>1765303.4000000022</v>
      </c>
    </row>
    <row r="34" spans="1:7">
      <c r="A34" s="214"/>
      <c r="B34" s="226"/>
      <c r="C34" s="226"/>
      <c r="D34" s="226"/>
      <c r="E34" s="226"/>
      <c r="F34" s="226"/>
      <c r="G34" s="2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2021-01-20T21:58:02Z</dcterms:modified>
</cp:coreProperties>
</file>