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A5B3BFFF-D2A1-4B5A-A4BB-A0E4BF4AA2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<sst xmlns="http://schemas.openxmlformats.org/spreadsheetml/2006/main" count="40" uniqueCount="30">
  <si>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</si>
  <si>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</si>
  <si>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</si>
  <si>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</si>
  <si>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</si>
  <si>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</si>
  <si>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</si>
  <si>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</si>
  <si>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</si>
  <si>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</si>
  <si>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</si>
  <si>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</si>
  <si>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</si>
  <si>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</si>
  <si>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</si>
  <si>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</si>
  <si>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</si>
  <si>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</si>
  <si>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</si>
  <si>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</si>
  <si>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</si>
  <si>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</si>
  <si>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</si>
  <si>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</si>
  <si>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</si>
  <si>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de Agua Potable y Alcantarillado Municipal de Valle de Santiago
Estado de Variación en la Hacienda Pública
Del 1 de Enero al 31 de Diciembre de 2022
(Cifras en Pesos)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</si>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</sst>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0</xdr:row>
      <xdr:rowOff>495300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1271D30-7EFE-492F-8B97-C7CAACB6E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38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workbookViewId="0">
      <selection activeCell="A51" sqref="A1:F5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44149969.130000003</v>
      </c>
      <c r="C4" s="16"/>
      <c r="D4" s="16"/>
      <c r="E4" s="16"/>
      <c r="F4" s="15">
        <f>SUM(B4:E4)</f>
        <v>44149969.130000003</v>
      </c>
    </row>
    <row r="5" spans="1:6" ht="11.25" customHeight="1" x14ac:dyDescent="0.2">
      <c r="A5" s="8" t="s">
        <v>2</v>
      </c>
      <c r="B5" s="17">
        <v>40196256.700000003</v>
      </c>
      <c r="C5" s="16"/>
      <c r="D5" s="16"/>
      <c r="E5" s="16"/>
      <c r="F5" s="15">
        <f>SUM(B5:E5)</f>
        <v>40196256.700000003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31933794.879999999</v>
      </c>
      <c r="D9" s="15">
        <f>D10</f>
        <v>3629458.81</v>
      </c>
      <c r="E9" s="16"/>
      <c r="F9" s="15">
        <f t="shared" ref="F9:F14" si="0">SUM(B9:E9)</f>
        <v>35563253.689999998</v>
      </c>
    </row>
    <row r="10" spans="1:6" ht="11.25" customHeight="1" x14ac:dyDescent="0.2">
      <c r="A10" s="8" t="s">
        <v>5</v>
      </c>
      <c r="B10" s="16"/>
      <c r="C10" s="16"/>
      <c r="D10" s="17">
        <v>3629458.81</v>
      </c>
      <c r="E10" s="16"/>
      <c r="F10" s="15">
        <f t="shared" si="0"/>
        <v>3629458.81</v>
      </c>
    </row>
    <row r="11" spans="1:6" ht="11.25" customHeight="1" x14ac:dyDescent="0.2">
      <c r="A11" s="8" t="s">
        <v>6</v>
      </c>
      <c r="B11" s="16"/>
      <c r="C11" s="17">
        <v>31933794.879999999</v>
      </c>
      <c r="D11" s="16"/>
      <c r="E11" s="16"/>
      <c r="F11" s="15">
        <f t="shared" si="0"/>
        <v>31933794.879999999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44149969.130000003</v>
      </c>
      <c r="C20" s="15">
        <f>C9</f>
        <v>31933794.879999999</v>
      </c>
      <c r="D20" s="15">
        <f>D9</f>
        <v>3629458.81</v>
      </c>
      <c r="E20" s="15">
        <f>E16</f>
        <v>0</v>
      </c>
      <c r="F20" s="15">
        <f>SUM(B20:E20)</f>
        <v>79713222.820000008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3435079.54</v>
      </c>
      <c r="D27" s="15">
        <f>SUM(D28:D32)</f>
        <v>1428765.1999999997</v>
      </c>
      <c r="E27" s="16"/>
      <c r="F27" s="15">
        <f t="shared" ref="F27:F32" si="1">SUM(B27:E27)</f>
        <v>4863844.74</v>
      </c>
    </row>
    <row r="28" spans="1:6" ht="11.25" customHeight="1" x14ac:dyDescent="0.2">
      <c r="A28" s="8" t="s">
        <v>5</v>
      </c>
      <c r="B28" s="16"/>
      <c r="C28" s="16"/>
      <c r="D28" s="17">
        <v>5058224.01</v>
      </c>
      <c r="E28" s="16"/>
      <c r="F28" s="15">
        <f t="shared" si="1"/>
        <v>5058224.01</v>
      </c>
    </row>
    <row r="29" spans="1:6" ht="11.25" customHeight="1" x14ac:dyDescent="0.2">
      <c r="A29" s="8" t="s">
        <v>6</v>
      </c>
      <c r="B29" s="16"/>
      <c r="C29" s="17">
        <v>3435079.54</v>
      </c>
      <c r="D29" s="17">
        <v>-3629458.81</v>
      </c>
      <c r="E29" s="16"/>
      <c r="F29" s="15">
        <f t="shared" si="1"/>
        <v>-194379.27000000002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44149969.130000003</v>
      </c>
      <c r="C38" s="19">
        <f>+C20+C27</f>
        <v>35368874.420000002</v>
      </c>
      <c r="D38" s="19">
        <f>D20+D27</f>
        <v>5058224.01</v>
      </c>
      <c r="E38" s="19">
        <f>+E20+E34</f>
        <v>0</v>
      </c>
      <c r="F38" s="19">
        <f>SUM(B38:E38)</f>
        <v>84577067.560000017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50" spans="1:6" x14ac:dyDescent="0.2">
      <c r="A50" s="23" t="s">
        <v>26</v>
      </c>
      <c r="B50" s="23"/>
      <c r="C50" s="23"/>
      <c r="D50" s="24" t="s">
        <v>27</v>
      </c>
      <c r="E50" s="24"/>
      <c r="F50" s="24"/>
    </row>
    <row r="51" spans="1:6" ht="40.5" customHeight="1" x14ac:dyDescent="0.25">
      <c r="A51" s="25" t="s">
        <v>28</v>
      </c>
      <c r="B51" s="25"/>
      <c r="C51" s="25"/>
      <c r="D51" s="25" t="s">
        <v>29</v>
      </c>
      <c r="E51" s="25"/>
      <c r="F51" s="25"/>
    </row>
  </sheetData>
  <sheetProtection formatCells="0" formatColumns="0" formatRows="0" autoFilter="0"/>
  <mergeCells count="5">
    <mergeCell ref="A1:F1"/>
    <mergeCell ref="A50:C50"/>
    <mergeCell ref="D50:F50"/>
    <mergeCell ref="A51:C51"/>
    <mergeCell ref="D51:F51"/>
  </mergeCells>
  <pageMargins left="0.7" right="0.7" top="0.75" bottom="0.75" header="0.3" footer="0.3"/>
  <pageSetup scale="75" orientation="landscape" r:id="rId1"/>
  <ignoredErrors>
    <ignoredError sqref="B4 F4 F5:F38 E16:E38 D9:D38 C9:C38 B20:B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cp:lastPrinted>2023-01-20T20:11:30Z</cp:lastPrinted>
  <dcterms:created xsi:type="dcterms:W3CDTF">2018-11-20T16:40:47Z</dcterms:created>
  <dcterms:modified xsi:type="dcterms:W3CDTF">2023-01-20T20:11:33Z</dcterms:modified>
</cp:coreProperties>
</file>