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8_{6930E6AA-56A4-4698-8CE6-D285499F521B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<sst xmlns="http://schemas.openxmlformats.org/spreadsheetml/2006/main" count="838" uniqueCount="640">
  <si>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</si>
  <si>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</si>
  <si>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</si>
  <si>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</si>
  <si>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</si>
  <si>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</si>
  <si>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</si>
  <si>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</si>
  <si>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</si>
  <si>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</si>
  <si>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</si>
  <si>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</si>
  <si>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</si>
  <si>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</si>
  <si>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</si>
  <si>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</si>
  <si>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</si>
  <si>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</si>
  <si>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</si>
  <si>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</si>
  <si>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</si>
  <si>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</si>
  <si>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</si>
  <si>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</si>
  <si>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</si>
  <si>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</si>
  <si>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</si>
  <si>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</si>
  <si>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</si>
  <si>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</si>
  <si>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</si>
  <si>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</si>
  <si>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</si>
  <si>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</si>
  <si>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</si>
  <si>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</si>
  <si>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</si>
  <si>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</si>
  <si>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</si>
  <si>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</si>
  <si>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</si>
  <si>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</si>
  <si>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</si>
  <si>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</si>
  <si>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</si>
  <si>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</si>
  <si>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</si>
  <si>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</si>
  <si>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</si>
  <si>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</si>
  <si>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</si>
  <si>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</si>
  <si>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</si>
  <si>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</si>
  <si>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</si>
  <si>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</si>
  <si>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</si>
  <si>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</si>
  <si>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</si>
  <si>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</si>
  <si>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</si>
  <si>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</si>
  <si>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</si>
  <si>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</si>
  <si>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</si>
  <si>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</si>
  <si>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</si>
  <si>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</si>
  <si>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</si>
  <si>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</si>
  <si>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</si>
  <si>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</si>
  <si>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</si>
  <si>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</si>
  <si>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</si>
  <si>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</si>
  <si>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</si>
  <si>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</si>
  <si>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</si>
  <si>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</si>
  <si>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</si>
  <si>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</si>
  <si>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</si>
  <si>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</si>
  <si>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</si>
  <si>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</si>
  <si>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</si>
  <si>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</si>
  <si>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</si>
  <si>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</si>
  <si>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</si>
  <si>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</si>
  <si>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</si>
  <si>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</si>
  <si>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</si>
  <si>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</si>
  <si>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</si>
  <si>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</si>
  <si>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</si>
  <si>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</si>
  <si>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</si>
  <si>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</si>
  <si>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</si>
  <si>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</si>
  <si>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</si>
  <si>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</si>
  <si>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</si>
  <si>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</si>
  <si>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</si>
  <si>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</si>
  <si>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</si>
  <si>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</si>
  <si>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</si>
  <si>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</si>
  <si>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</si>
  <si>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</si>
  <si>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</si>
  <si>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</si>
  <si>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</si>
  <si>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</si>
  <si>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</si>
  <si>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</si>
  <si>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</si>
  <si>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2021 y al 30 de Septiembre de 2022</t>
  </si>
  <si>
    <t>Formato 2 Informe Analítico de la Deuda Pública y Otros Pasivos - LDF</t>
  </si>
  <si>
    <t>Informe Analítico de la Deuda Pública y Otros Pasivos - LDF</t>
  </si>
  <si>
    <t>Al 31 de Diciembre de 2021 y al 30 de Septiembre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</si>
  <si>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</si>
  <si>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</si>
  <si>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</si>
  <si>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</si>
  <si>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</si>
  <si>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</si>
  <si>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</si>
  <si>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</si>
  <si>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</si>
  <si>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</si>
  <si>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</si>
  <si>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</si>
  <si>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</si>
  <si>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</si>
  <si>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</si>
  <si>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</si>
  <si>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</si>
  <si>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</si>
  <si>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</si>
  <si>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</si>
  <si>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</si>
  <si>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</si>
  <si>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</si>
  <si>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</si>
  <si>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</si>
  <si>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</si>
  <si>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</si>
  <si>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</si>
  <si>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</si>
  <si>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</si>
  <si>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</si>
  <si>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</si>
  <si>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</si>
  <si>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</si>
  <si>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</si>
  <si>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</si>
  <si>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</si>
  <si>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</si>
  <si>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</si>
  <si>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 APLICA</t>
  </si>
  <si>
    <t>Formato 3 Informe Analítico de Obligaciones Diferentes de Financiamientos - LDF</t>
  </si>
  <si>
    <t>Informe Analítico de Obligaciones Diferentes de Financiamientos – LDF</t>
  </si>
  <si>
    <t>del 01 de Enero al 30 de Septiembre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</si>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</sst>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_-;\-* #,##0.00_-;_-* &quot;-&quot;??_-;_-@_-"/>
    <numFmt numFmtId="168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5" fillId="0" borderId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justify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3" xfId="0" applyFont="1" applyBorder="1" applyAlignment="1">
      <alignment vertical="center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3" fillId="0" borderId="12" xfId="2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1" fillId="0" borderId="12" xfId="0" applyFont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8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4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167" fontId="1" fillId="0" borderId="12" xfId="2" applyFont="1" applyFill="1" applyBorder="1" applyProtection="1">
      <protection locked="0"/>
    </xf>
    <xf numFmtId="167" fontId="0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1" fillId="0" borderId="12" xfId="2" applyFont="1" applyFill="1" applyBorder="1"/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1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3" fillId="0" borderId="12" xfId="2" applyFont="1" applyFill="1" applyBorder="1" applyProtection="1">
      <protection locked="0"/>
    </xf>
    <xf numFmtId="167" fontId="3" fillId="0" borderId="15" xfId="2" applyFont="1" applyFill="1" applyBorder="1" applyAlignment="1" applyProtection="1">
      <alignment vertical="center"/>
      <protection locked="0"/>
    </xf>
    <xf numFmtId="4" fontId="0" fillId="0" borderId="15" xfId="0" applyNumberFormat="1" applyFont="1" applyBorder="1" applyProtection="1"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3" applyFont="1" applyBorder="1" applyAlignment="1">
      <alignment horizontal="left" vertical="top"/>
    </xf>
    <xf numFmtId="167" fontId="1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167" fontId="3" fillId="3" borderId="12" xfId="2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Border="1" applyAlignment="1" applyProtection="1">
      <alignment horizontal="left" vertical="center" indent="6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167" fontId="1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1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3" fillId="0" borderId="6" xfId="2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illares 2" xfId="2" xr:uid="{F29AE7D8-9B82-4D93-8316-17EDE685128D}"/>
    <cellStyle name="Normal" xfId="0" builtinId="0"/>
    <cellStyle name="Normal 2" xfId="4" xr:uid="{DA4F1421-28A7-4FD2-A98B-BA8C56D7B368}"/>
    <cellStyle name="Normal 3" xfId="3" xr:uid="{7EF2BF13-D973-4829-9C3A-3C897E3A6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55" zoomScaleNormal="100" workbookViewId="0">
      <selection activeCell="C31" sqref="C31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28" t="s">
        <v>0</v>
      </c>
      <c r="B1" s="28"/>
      <c r="C1" s="28"/>
      <c r="D1" s="28"/>
      <c r="E1" s="28"/>
      <c r="F1" s="28"/>
    </row>
    <row r="2" spans="1:6">
      <c r="A2" s="29" t="s">
        <v>122</v>
      </c>
      <c r="B2" s="30"/>
      <c r="C2" s="30"/>
      <c r="D2" s="30"/>
      <c r="E2" s="30"/>
      <c r="F2" s="31"/>
    </row>
    <row r="3" spans="1:6">
      <c r="A3" s="32" t="s">
        <v>1</v>
      </c>
      <c r="B3" s="33"/>
      <c r="C3" s="33"/>
      <c r="D3" s="33"/>
      <c r="E3" s="33"/>
      <c r="F3" s="34"/>
    </row>
    <row r="4" spans="1:6">
      <c r="A4" s="32" t="s">
        <v>123</v>
      </c>
      <c r="B4" s="33"/>
      <c r="C4" s="33"/>
      <c r="D4" s="33"/>
      <c r="E4" s="33"/>
      <c r="F4" s="34"/>
    </row>
    <row r="5" spans="1:6">
      <c r="A5" s="35" t="s">
        <v>2</v>
      </c>
      <c r="B5" s="36"/>
      <c r="C5" s="36"/>
      <c r="D5" s="36"/>
      <c r="E5" s="36"/>
      <c r="F5" s="37"/>
    </row>
    <row r="6" spans="1:6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25">
        <f>SUM(B10:B16)</f>
        <v>12272481.969999999</v>
      </c>
      <c r="C9" s="25">
        <f>SUM(C10:C16)</f>
        <v>8597688.3899999987</v>
      </c>
      <c r="D9" s="15" t="s">
        <v>10</v>
      </c>
      <c r="E9" s="25">
        <f>SUM(E10:E18)</f>
        <v>21740163.989999998</v>
      </c>
      <c r="F9" s="25">
        <f>SUM(F10:F18)</f>
        <v>24121339.149999999</v>
      </c>
    </row>
    <row r="10" spans="1:6">
      <c r="A10" s="10" t="s">
        <v>11</v>
      </c>
      <c r="B10" s="25"/>
      <c r="C10" s="25"/>
      <c r="D10" s="16" t="s">
        <v>12</v>
      </c>
      <c r="E10" s="38">
        <v>464019.27</v>
      </c>
      <c r="F10" s="38">
        <v>2032204.68</v>
      </c>
    </row>
    <row r="11" spans="1:6">
      <c r="A11" s="10" t="s">
        <v>13</v>
      </c>
      <c r="B11" s="38">
        <v>1194379.27</v>
      </c>
      <c r="C11" s="38">
        <v>194379.27</v>
      </c>
      <c r="D11" s="16" t="s">
        <v>14</v>
      </c>
      <c r="E11" s="38">
        <v>3365215.28</v>
      </c>
      <c r="F11" s="38">
        <v>7093656.7400000002</v>
      </c>
    </row>
    <row r="12" spans="1:6">
      <c r="A12" s="10" t="s">
        <v>15</v>
      </c>
      <c r="B12" s="38">
        <v>11078102.699999999</v>
      </c>
      <c r="C12" s="38">
        <v>8403309.1199999992</v>
      </c>
      <c r="D12" s="16" t="s">
        <v>16</v>
      </c>
      <c r="E12" s="38">
        <v>-55863.91</v>
      </c>
      <c r="F12" s="38">
        <v>-77864.91</v>
      </c>
    </row>
    <row r="13" spans="1:6">
      <c r="A13" s="10" t="s">
        <v>17</v>
      </c>
      <c r="B13" s="25"/>
      <c r="C13" s="25"/>
      <c r="D13" s="16" t="s">
        <v>18</v>
      </c>
      <c r="E13" s="38">
        <v>0</v>
      </c>
      <c r="F13" s="38">
        <v>1075</v>
      </c>
    </row>
    <row r="14" spans="1:6">
      <c r="A14" s="10" t="s">
        <v>19</v>
      </c>
      <c r="B14" s="25"/>
      <c r="C14" s="25"/>
      <c r="D14" s="16" t="s">
        <v>20</v>
      </c>
      <c r="E14" s="25"/>
      <c r="F14" s="25"/>
    </row>
    <row r="15" spans="1:6">
      <c r="A15" s="10" t="s">
        <v>21</v>
      </c>
      <c r="B15" s="25"/>
      <c r="C15" s="25"/>
      <c r="D15" s="16" t="s">
        <v>22</v>
      </c>
      <c r="E15" s="25"/>
      <c r="F15" s="25"/>
    </row>
    <row r="16" spans="1:6">
      <c r="A16" s="10" t="s">
        <v>23</v>
      </c>
      <c r="B16" s="25"/>
      <c r="C16" s="25"/>
      <c r="D16" s="16" t="s">
        <v>24</v>
      </c>
      <c r="E16" s="38">
        <v>19509345.449999999</v>
      </c>
      <c r="F16" s="38">
        <v>16579950.75</v>
      </c>
    </row>
    <row r="17" spans="1:6">
      <c r="A17" s="9" t="s">
        <v>25</v>
      </c>
      <c r="B17" s="25">
        <f>SUM(B18:B24)</f>
        <v>41383690.920000002</v>
      </c>
      <c r="C17" s="25">
        <f>SUM(C18:C24)</f>
        <v>38224436.569999993</v>
      </c>
      <c r="D17" s="16" t="s">
        <v>26</v>
      </c>
      <c r="E17" s="25"/>
      <c r="F17" s="25"/>
    </row>
    <row r="18" spans="1:6">
      <c r="A18" s="10" t="s">
        <v>27</v>
      </c>
      <c r="B18" s="25"/>
      <c r="C18" s="25"/>
      <c r="D18" s="16" t="s">
        <v>28</v>
      </c>
      <c r="E18" s="38">
        <v>-1542552.1</v>
      </c>
      <c r="F18" s="38">
        <v>-1507683.11</v>
      </c>
    </row>
    <row r="19" spans="1:6">
      <c r="A19" s="10" t="s">
        <v>29</v>
      </c>
      <c r="B19" s="38">
        <v>27407.34</v>
      </c>
      <c r="C19" s="38">
        <v>27407.34</v>
      </c>
      <c r="D19" s="15" t="s">
        <v>30</v>
      </c>
      <c r="E19" s="25">
        <f>SUM(E20:E22)</f>
        <v>0</v>
      </c>
      <c r="F19" s="25">
        <f>SUM(F20:F22)</f>
        <v>0</v>
      </c>
    </row>
    <row r="20" spans="1:6">
      <c r="A20" s="10" t="s">
        <v>31</v>
      </c>
      <c r="B20" s="38">
        <v>747016.98</v>
      </c>
      <c r="C20" s="38">
        <v>162841.01999999999</v>
      </c>
      <c r="D20" s="16" t="s">
        <v>32</v>
      </c>
      <c r="E20" s="38">
        <v>0</v>
      </c>
      <c r="F20" s="38">
        <v>0</v>
      </c>
    </row>
    <row r="21" spans="1:6">
      <c r="A21" s="10" t="s">
        <v>33</v>
      </c>
      <c r="B21" s="38">
        <v>10166657.699999999</v>
      </c>
      <c r="C21" s="38">
        <v>10200202.68</v>
      </c>
      <c r="D21" s="16" t="s">
        <v>34</v>
      </c>
      <c r="E21" s="38">
        <v>0</v>
      </c>
      <c r="F21" s="38">
        <v>0</v>
      </c>
    </row>
    <row r="22" spans="1:6">
      <c r="A22" s="10" t="s">
        <v>35</v>
      </c>
      <c r="B22" s="38">
        <v>103119.45</v>
      </c>
      <c r="C22" s="38">
        <v>36319.449999999997</v>
      </c>
      <c r="D22" s="16" t="s">
        <v>36</v>
      </c>
      <c r="E22" s="38">
        <v>0</v>
      </c>
      <c r="F22" s="38">
        <v>0</v>
      </c>
    </row>
    <row r="23" spans="1:6">
      <c r="A23" s="10" t="s">
        <v>37</v>
      </c>
      <c r="B23" s="25"/>
      <c r="C23" s="25"/>
      <c r="D23" s="15" t="s">
        <v>38</v>
      </c>
      <c r="E23" s="25">
        <f>E24+E25</f>
        <v>0</v>
      </c>
      <c r="F23" s="25">
        <f>F24+F25</f>
        <v>0</v>
      </c>
    </row>
    <row r="24" spans="1:6">
      <c r="A24" s="10" t="s">
        <v>39</v>
      </c>
      <c r="B24" s="38">
        <v>30339489.449999999</v>
      </c>
      <c r="C24" s="38">
        <v>27797666.079999998</v>
      </c>
      <c r="D24" s="16" t="s">
        <v>40</v>
      </c>
      <c r="E24" s="38">
        <v>0</v>
      </c>
      <c r="F24" s="38">
        <v>0</v>
      </c>
    </row>
    <row r="25" spans="1:6">
      <c r="A25" s="9" t="s">
        <v>41</v>
      </c>
      <c r="B25" s="25">
        <f>SUM(B26:B30)</f>
        <v>3188865.9299999997</v>
      </c>
      <c r="C25" s="25">
        <f>SUM(C26:C30)</f>
        <v>1521589.25</v>
      </c>
      <c r="D25" s="16" t="s">
        <v>42</v>
      </c>
      <c r="E25" s="38">
        <v>0</v>
      </c>
      <c r="F25" s="38">
        <v>0</v>
      </c>
    </row>
    <row r="26" spans="1:6">
      <c r="A26" s="10" t="s">
        <v>43</v>
      </c>
      <c r="B26" s="38">
        <v>1823170.53</v>
      </c>
      <c r="C26" s="38">
        <v>155893.85</v>
      </c>
      <c r="D26" s="15" t="s">
        <v>44</v>
      </c>
      <c r="E26" s="38">
        <v>0</v>
      </c>
      <c r="F26" s="38">
        <v>0</v>
      </c>
    </row>
    <row r="27" spans="1:6">
      <c r="A27" s="10" t="s">
        <v>45</v>
      </c>
      <c r="B27" s="38">
        <v>309704.62</v>
      </c>
      <c r="C27" s="38">
        <v>309704.62</v>
      </c>
      <c r="D27" s="15" t="s">
        <v>46</v>
      </c>
      <c r="E27" s="25">
        <f>SUM(E28:E30)</f>
        <v>0</v>
      </c>
      <c r="F27" s="25">
        <f>SUM(F28:F30)</f>
        <v>0</v>
      </c>
    </row>
    <row r="28" spans="1:6">
      <c r="A28" s="10" t="s">
        <v>47</v>
      </c>
      <c r="B28" s="38">
        <v>-0.94</v>
      </c>
      <c r="C28" s="38">
        <v>-0.94</v>
      </c>
      <c r="D28" s="16" t="s">
        <v>48</v>
      </c>
      <c r="E28" s="38">
        <v>0</v>
      </c>
      <c r="F28" s="38">
        <v>0</v>
      </c>
    </row>
    <row r="29" spans="1:6">
      <c r="A29" s="10" t="s">
        <v>49</v>
      </c>
      <c r="B29" s="38">
        <v>1055991.72</v>
      </c>
      <c r="C29" s="38">
        <v>1055991.72</v>
      </c>
      <c r="D29" s="16" t="s">
        <v>50</v>
      </c>
      <c r="E29" s="38">
        <v>0</v>
      </c>
      <c r="F29" s="38">
        <v>0</v>
      </c>
    </row>
    <row r="30" spans="1:6">
      <c r="A30" s="10" t="s">
        <v>51</v>
      </c>
      <c r="B30" s="25"/>
      <c r="C30" s="25"/>
      <c r="D30" s="16" t="s">
        <v>52</v>
      </c>
      <c r="E30" s="38">
        <v>0</v>
      </c>
      <c r="F30" s="38">
        <v>0</v>
      </c>
    </row>
    <row r="31" spans="1:6">
      <c r="A31" s="9" t="s">
        <v>53</v>
      </c>
      <c r="B31" s="25">
        <f>SUM(B32:B36)</f>
        <v>0</v>
      </c>
      <c r="C31" s="25">
        <f>SUM(C32:C36)</f>
        <v>0</v>
      </c>
      <c r="D31" s="15" t="s">
        <v>54</v>
      </c>
      <c r="E31" s="25">
        <f>SUM(E32:E37)</f>
        <v>0</v>
      </c>
      <c r="F31" s="25">
        <f>SUM(F32:F37)</f>
        <v>0</v>
      </c>
    </row>
    <row r="32" spans="1:6">
      <c r="A32" s="10" t="s">
        <v>55</v>
      </c>
      <c r="B32" s="38">
        <v>0</v>
      </c>
      <c r="C32" s="38">
        <v>0</v>
      </c>
      <c r="D32" s="16" t="s">
        <v>56</v>
      </c>
      <c r="E32" s="25"/>
      <c r="F32" s="25"/>
    </row>
    <row r="33" spans="1:6">
      <c r="A33" s="10" t="s">
        <v>57</v>
      </c>
      <c r="B33" s="25"/>
      <c r="C33" s="25"/>
      <c r="D33" s="16" t="s">
        <v>58</v>
      </c>
      <c r="E33" s="25"/>
      <c r="F33" s="25"/>
    </row>
    <row r="34" spans="1:6">
      <c r="A34" s="10" t="s">
        <v>59</v>
      </c>
      <c r="B34" s="25"/>
      <c r="C34" s="25"/>
      <c r="D34" s="16" t="s">
        <v>60</v>
      </c>
      <c r="E34" s="25"/>
      <c r="F34" s="25"/>
    </row>
    <row r="35" spans="1:6">
      <c r="A35" s="10" t="s">
        <v>61</v>
      </c>
      <c r="B35" s="25"/>
      <c r="C35" s="25"/>
      <c r="D35" s="16" t="s">
        <v>62</v>
      </c>
      <c r="E35" s="25"/>
      <c r="F35" s="25"/>
    </row>
    <row r="36" spans="1:6">
      <c r="A36" s="10" t="s">
        <v>63</v>
      </c>
      <c r="B36" s="25"/>
      <c r="C36" s="25"/>
      <c r="D36" s="16" t="s">
        <v>64</v>
      </c>
      <c r="E36" s="25"/>
      <c r="F36" s="25"/>
    </row>
    <row r="37" spans="1:6">
      <c r="A37" s="9" t="s">
        <v>65</v>
      </c>
      <c r="B37" s="38">
        <v>275407.78000000003</v>
      </c>
      <c r="C37" s="38">
        <v>275407.78000000003</v>
      </c>
      <c r="D37" s="16" t="s">
        <v>66</v>
      </c>
      <c r="E37" s="25"/>
      <c r="F37" s="25"/>
    </row>
    <row r="38" spans="1:6">
      <c r="A38" s="9" t="s">
        <v>67</v>
      </c>
      <c r="B38" s="25">
        <f>SUM(B39:B40)</f>
        <v>0</v>
      </c>
      <c r="C38" s="25">
        <f>SUM(C39:C40)</f>
        <v>0</v>
      </c>
      <c r="D38" s="15" t="s">
        <v>68</v>
      </c>
      <c r="E38" s="25">
        <f>SUM(E39:E41)</f>
        <v>0</v>
      </c>
      <c r="F38" s="25">
        <f>SUM(F39:F41)</f>
        <v>0</v>
      </c>
    </row>
    <row r="39" spans="1:6">
      <c r="A39" s="10" t="s">
        <v>69</v>
      </c>
      <c r="B39" s="38">
        <v>0</v>
      </c>
      <c r="C39" s="38">
        <v>0</v>
      </c>
      <c r="D39" s="16" t="s">
        <v>70</v>
      </c>
      <c r="E39" s="38">
        <v>0</v>
      </c>
      <c r="F39" s="38">
        <v>0</v>
      </c>
    </row>
    <row r="40" spans="1:6">
      <c r="A40" s="10" t="s">
        <v>71</v>
      </c>
      <c r="B40" s="38">
        <v>0</v>
      </c>
      <c r="C40" s="38">
        <v>0</v>
      </c>
      <c r="D40" s="16" t="s">
        <v>72</v>
      </c>
      <c r="E40" s="38">
        <v>0</v>
      </c>
      <c r="F40" s="38">
        <v>0</v>
      </c>
    </row>
    <row r="41" spans="1:6">
      <c r="A41" s="9" t="s">
        <v>73</v>
      </c>
      <c r="B41" s="25">
        <f>SUM(B42:B45)</f>
        <v>0</v>
      </c>
      <c r="C41" s="25">
        <f>SUM(C42:C45)</f>
        <v>0</v>
      </c>
      <c r="D41" s="16" t="s">
        <v>74</v>
      </c>
      <c r="E41" s="38">
        <v>0</v>
      </c>
      <c r="F41" s="38">
        <v>0</v>
      </c>
    </row>
    <row r="42" spans="1:6">
      <c r="A42" s="10" t="s">
        <v>75</v>
      </c>
      <c r="B42" s="25"/>
      <c r="C42" s="25"/>
      <c r="D42" s="15" t="s">
        <v>76</v>
      </c>
      <c r="E42" s="25">
        <f>SUM(E43:E45)</f>
        <v>42598.28</v>
      </c>
      <c r="F42" s="25">
        <f>SUM(F43:F45)</f>
        <v>42598.28</v>
      </c>
    </row>
    <row r="43" spans="1:6">
      <c r="A43" s="10" t="s">
        <v>77</v>
      </c>
      <c r="B43" s="25"/>
      <c r="C43" s="25"/>
      <c r="D43" s="16" t="s">
        <v>78</v>
      </c>
      <c r="E43" s="38">
        <v>42598.28</v>
      </c>
      <c r="F43" s="38">
        <v>42598.28</v>
      </c>
    </row>
    <row r="44" spans="1:6">
      <c r="A44" s="10" t="s">
        <v>79</v>
      </c>
      <c r="B44" s="25"/>
      <c r="C44" s="25"/>
      <c r="D44" s="16" t="s">
        <v>80</v>
      </c>
      <c r="E44" s="38">
        <v>0</v>
      </c>
      <c r="F44" s="38">
        <v>0</v>
      </c>
    </row>
    <row r="45" spans="1:6">
      <c r="A45" s="10" t="s">
        <v>81</v>
      </c>
      <c r="B45" s="25"/>
      <c r="C45" s="25"/>
      <c r="D45" s="16" t="s">
        <v>82</v>
      </c>
      <c r="E45" s="38">
        <v>0</v>
      </c>
      <c r="F45" s="38">
        <v>0</v>
      </c>
    </row>
    <row r="46" spans="1:6">
      <c r="A46" s="7"/>
      <c r="B46" s="26"/>
      <c r="C46" s="26"/>
      <c r="D46" s="17"/>
      <c r="E46" s="26"/>
      <c r="F46" s="26"/>
    </row>
    <row r="47" spans="1:6">
      <c r="A47" s="11" t="s">
        <v>83</v>
      </c>
      <c r="B47" s="27">
        <f>B9+B17+B25+B31+B37+B38+B41</f>
        <v>57120446.600000001</v>
      </c>
      <c r="C47" s="27">
        <f>C9+C17+C25+C31+C37+C38+C41</f>
        <v>48619121.989999995</v>
      </c>
      <c r="D47" s="18" t="s">
        <v>84</v>
      </c>
      <c r="E47" s="27">
        <f>E9+E19+E23+E26+E27+E31+E38+E42</f>
        <v>21782762.27</v>
      </c>
      <c r="F47" s="27">
        <f>F9+F19+F23+F26+F27+F31+F38+F42</f>
        <v>24163937.43</v>
      </c>
    </row>
    <row r="48" spans="1:6">
      <c r="A48" s="7"/>
      <c r="B48" s="26"/>
      <c r="C48" s="26"/>
      <c r="D48" s="17"/>
      <c r="E48" s="26"/>
      <c r="F48" s="26"/>
    </row>
    <row r="49" spans="1:6">
      <c r="A49" s="6" t="s">
        <v>85</v>
      </c>
      <c r="B49" s="26"/>
      <c r="C49" s="26"/>
      <c r="D49" s="18" t="s">
        <v>86</v>
      </c>
      <c r="E49" s="26"/>
      <c r="F49" s="26"/>
    </row>
    <row r="50" spans="1:6">
      <c r="A50" s="9" t="s">
        <v>87</v>
      </c>
      <c r="B50" s="38">
        <v>0</v>
      </c>
      <c r="C50" s="38">
        <v>0</v>
      </c>
      <c r="D50" s="15" t="s">
        <v>88</v>
      </c>
      <c r="E50" s="38">
        <v>0</v>
      </c>
      <c r="F50" s="38">
        <v>0</v>
      </c>
    </row>
    <row r="51" spans="1:6">
      <c r="A51" s="9" t="s">
        <v>89</v>
      </c>
      <c r="B51" s="38">
        <v>0</v>
      </c>
      <c r="C51" s="38">
        <v>0</v>
      </c>
      <c r="D51" s="15" t="s">
        <v>90</v>
      </c>
      <c r="E51" s="38">
        <v>0</v>
      </c>
      <c r="F51" s="38">
        <v>0</v>
      </c>
    </row>
    <row r="52" spans="1:6">
      <c r="A52" s="9" t="s">
        <v>91</v>
      </c>
      <c r="B52" s="38">
        <v>33365992.440000001</v>
      </c>
      <c r="C52" s="38">
        <v>33365992.440000001</v>
      </c>
      <c r="D52" s="15" t="s">
        <v>92</v>
      </c>
      <c r="E52" s="38">
        <v>0</v>
      </c>
      <c r="F52" s="38">
        <v>0</v>
      </c>
    </row>
    <row r="53" spans="1:6">
      <c r="A53" s="9" t="s">
        <v>93</v>
      </c>
      <c r="B53" s="38">
        <v>31757205.98</v>
      </c>
      <c r="C53" s="38">
        <v>29052290.489999998</v>
      </c>
      <c r="D53" s="15" t="s">
        <v>94</v>
      </c>
      <c r="E53" s="38">
        <v>0</v>
      </c>
      <c r="F53" s="38">
        <v>0</v>
      </c>
    </row>
    <row r="54" spans="1:6">
      <c r="A54" s="9" t="s">
        <v>95</v>
      </c>
      <c r="B54" s="38">
        <v>1634149.58</v>
      </c>
      <c r="C54" s="38">
        <v>1634149.58</v>
      </c>
      <c r="D54" s="15" t="s">
        <v>96</v>
      </c>
      <c r="E54" s="38">
        <v>0</v>
      </c>
      <c r="F54" s="38">
        <v>0</v>
      </c>
    </row>
    <row r="55" spans="1:6">
      <c r="A55" s="9" t="s">
        <v>97</v>
      </c>
      <c r="B55" s="38">
        <v>-9984631.25</v>
      </c>
      <c r="C55" s="38">
        <v>-9996384.2799999993</v>
      </c>
      <c r="D55" s="19" t="s">
        <v>98</v>
      </c>
      <c r="E55" s="38">
        <v>0</v>
      </c>
      <c r="F55" s="38">
        <v>0</v>
      </c>
    </row>
    <row r="56" spans="1:6">
      <c r="A56" s="9" t="s">
        <v>99</v>
      </c>
      <c r="B56" s="38">
        <v>1244145.2</v>
      </c>
      <c r="C56" s="38">
        <v>1201990.03</v>
      </c>
      <c r="D56" s="17"/>
      <c r="E56" s="26"/>
      <c r="F56" s="26"/>
    </row>
    <row r="57" spans="1:6">
      <c r="A57" s="9" t="s">
        <v>100</v>
      </c>
      <c r="B57" s="38">
        <v>0</v>
      </c>
      <c r="C57" s="38">
        <v>0</v>
      </c>
      <c r="D57" s="18" t="s">
        <v>101</v>
      </c>
      <c r="E57" s="27">
        <f>SUM(E50:E55)</f>
        <v>0</v>
      </c>
      <c r="F57" s="27">
        <f>SUM(F50:F55)</f>
        <v>0</v>
      </c>
    </row>
    <row r="58" spans="1:6">
      <c r="A58" s="9" t="s">
        <v>102</v>
      </c>
      <c r="B58" s="38">
        <v>0</v>
      </c>
      <c r="C58" s="38">
        <v>0</v>
      </c>
      <c r="D58" s="17"/>
      <c r="E58" s="26"/>
      <c r="F58" s="26"/>
    </row>
    <row r="59" spans="1:6">
      <c r="A59" s="7"/>
      <c r="B59" s="26"/>
      <c r="C59" s="26"/>
      <c r="D59" s="18" t="s">
        <v>103</v>
      </c>
      <c r="E59" s="27">
        <f>E47+E57</f>
        <v>21782762.27</v>
      </c>
      <c r="F59" s="27">
        <f>F47+F57</f>
        <v>24163937.43</v>
      </c>
    </row>
    <row r="60" spans="1:6">
      <c r="A60" s="11" t="s">
        <v>104</v>
      </c>
      <c r="B60" s="27">
        <f>SUM(B50:B58)</f>
        <v>58016861.950000003</v>
      </c>
      <c r="C60" s="27">
        <f>SUM(C50:C58)</f>
        <v>55258038.259999998</v>
      </c>
      <c r="D60" s="17"/>
      <c r="E60" s="26"/>
      <c r="F60" s="26"/>
    </row>
    <row r="61" spans="1:6">
      <c r="A61" s="7"/>
      <c r="B61" s="26"/>
      <c r="C61" s="26"/>
      <c r="D61" s="20" t="s">
        <v>105</v>
      </c>
      <c r="E61" s="26"/>
      <c r="F61" s="26"/>
    </row>
    <row r="62" spans="1:6">
      <c r="A62" s="11" t="s">
        <v>106</v>
      </c>
      <c r="B62" s="27">
        <f>SUM(B47+B60)</f>
        <v>115137308.55000001</v>
      </c>
      <c r="C62" s="27">
        <f>SUM(C47+C60)</f>
        <v>103877160.25</v>
      </c>
      <c r="D62" s="17"/>
      <c r="E62" s="26"/>
      <c r="F62" s="26"/>
    </row>
    <row r="63" spans="1:6">
      <c r="A63" s="7"/>
      <c r="B63" s="23"/>
      <c r="C63" s="23"/>
      <c r="D63" s="21" t="s">
        <v>107</v>
      </c>
      <c r="E63" s="25">
        <f>SUM(E64:E66)</f>
        <v>44149969.130000003</v>
      </c>
      <c r="F63" s="25">
        <f>SUM(F64:F66)</f>
        <v>44149969.130000003</v>
      </c>
    </row>
    <row r="64" spans="1:6">
      <c r="A64" s="7"/>
      <c r="B64" s="23"/>
      <c r="C64" s="23"/>
      <c r="D64" s="15" t="s">
        <v>108</v>
      </c>
      <c r="E64" s="38">
        <v>40196256.700000003</v>
      </c>
      <c r="F64" s="38">
        <v>40196256.700000003</v>
      </c>
    </row>
    <row r="65" spans="1:6">
      <c r="A65" s="7"/>
      <c r="B65" s="23"/>
      <c r="C65" s="23"/>
      <c r="D65" s="19" t="s">
        <v>109</v>
      </c>
      <c r="E65" s="38">
        <v>3953712.43</v>
      </c>
      <c r="F65" s="38">
        <v>3953712.43</v>
      </c>
    </row>
    <row r="66" spans="1:6">
      <c r="A66" s="7"/>
      <c r="B66" s="23"/>
      <c r="C66" s="23"/>
      <c r="D66" s="15" t="s">
        <v>110</v>
      </c>
      <c r="E66" s="38">
        <v>0</v>
      </c>
      <c r="F66" s="38">
        <v>0</v>
      </c>
    </row>
    <row r="67" spans="1:6">
      <c r="A67" s="7"/>
      <c r="B67" s="23"/>
      <c r="C67" s="23"/>
      <c r="D67" s="17"/>
      <c r="E67" s="26"/>
      <c r="F67" s="26"/>
    </row>
    <row r="68" spans="1:6">
      <c r="A68" s="7"/>
      <c r="B68" s="23"/>
      <c r="C68" s="23"/>
      <c r="D68" s="21" t="s">
        <v>111</v>
      </c>
      <c r="E68" s="25">
        <f>SUM(E69:E73)</f>
        <v>49204577.149999999</v>
      </c>
      <c r="F68" s="25">
        <f>SUM(F69:F73)</f>
        <v>35563253.689999998</v>
      </c>
    </row>
    <row r="69" spans="1:6">
      <c r="A69" s="12"/>
      <c r="B69" s="23"/>
      <c r="C69" s="23"/>
      <c r="D69" s="15" t="s">
        <v>112</v>
      </c>
      <c r="E69" s="38">
        <v>13641323.460000001</v>
      </c>
      <c r="F69" s="38">
        <v>3629458.81</v>
      </c>
    </row>
    <row r="70" spans="1:6">
      <c r="A70" s="12"/>
      <c r="B70" s="23"/>
      <c r="C70" s="23"/>
      <c r="D70" s="15" t="s">
        <v>113</v>
      </c>
      <c r="E70" s="38">
        <v>35563253.689999998</v>
      </c>
      <c r="F70" s="38">
        <v>31933794.879999999</v>
      </c>
    </row>
    <row r="71" spans="1:6">
      <c r="A71" s="12"/>
      <c r="B71" s="23"/>
      <c r="C71" s="23"/>
      <c r="D71" s="15" t="s">
        <v>114</v>
      </c>
      <c r="E71" s="38">
        <v>0</v>
      </c>
      <c r="F71" s="38">
        <v>0</v>
      </c>
    </row>
    <row r="72" spans="1:6">
      <c r="A72" s="12"/>
      <c r="B72" s="23"/>
      <c r="C72" s="23"/>
      <c r="D72" s="15" t="s">
        <v>115</v>
      </c>
      <c r="E72" s="38">
        <v>0</v>
      </c>
      <c r="F72" s="38">
        <v>0</v>
      </c>
    </row>
    <row r="73" spans="1:6">
      <c r="A73" s="12"/>
      <c r="B73" s="23"/>
      <c r="C73" s="23"/>
      <c r="D73" s="15" t="s">
        <v>116</v>
      </c>
      <c r="E73" s="38">
        <v>0</v>
      </c>
      <c r="F73" s="38">
        <v>0</v>
      </c>
    </row>
    <row r="74" spans="1:6">
      <c r="A74" s="12"/>
      <c r="B74" s="23"/>
      <c r="C74" s="23"/>
      <c r="D74" s="17"/>
      <c r="E74" s="26"/>
      <c r="F74" s="26"/>
    </row>
    <row r="75" spans="1:6">
      <c r="A75" s="12"/>
      <c r="B75" s="23"/>
      <c r="C75" s="23"/>
      <c r="D75" s="21" t="s">
        <v>117</v>
      </c>
      <c r="E75" s="25">
        <f>E76+E77</f>
        <v>0</v>
      </c>
      <c r="F75" s="25">
        <f>F76+F77</f>
        <v>0</v>
      </c>
    </row>
    <row r="76" spans="1:6">
      <c r="A76" s="12"/>
      <c r="B76" s="23"/>
      <c r="C76" s="23"/>
      <c r="D76" s="15" t="s">
        <v>118</v>
      </c>
      <c r="E76" s="38">
        <v>0</v>
      </c>
      <c r="F76" s="38">
        <v>0</v>
      </c>
    </row>
    <row r="77" spans="1:6">
      <c r="A77" s="12"/>
      <c r="B77" s="23"/>
      <c r="C77" s="23"/>
      <c r="D77" s="15" t="s">
        <v>119</v>
      </c>
      <c r="E77" s="38">
        <v>0</v>
      </c>
      <c r="F77" s="38">
        <v>0</v>
      </c>
    </row>
    <row r="78" spans="1:6">
      <c r="A78" s="12"/>
      <c r="B78" s="23"/>
      <c r="C78" s="23"/>
      <c r="D78" s="17"/>
      <c r="E78" s="26"/>
      <c r="F78" s="26"/>
    </row>
    <row r="79" spans="1:6">
      <c r="A79" s="12"/>
      <c r="B79" s="23"/>
      <c r="C79" s="23"/>
      <c r="D79" s="18" t="s">
        <v>120</v>
      </c>
      <c r="E79" s="27">
        <f>E63+E68+E75</f>
        <v>93354546.280000001</v>
      </c>
      <c r="F79" s="27">
        <f>F63+F68+F75</f>
        <v>79713222.819999993</v>
      </c>
    </row>
    <row r="80" spans="1:6">
      <c r="A80" s="12"/>
      <c r="B80" s="23"/>
      <c r="C80" s="23"/>
      <c r="D80" s="17"/>
      <c r="E80" s="26"/>
      <c r="F80" s="26"/>
    </row>
    <row r="81" spans="1:6">
      <c r="A81" s="12"/>
      <c r="B81" s="23"/>
      <c r="C81" s="23"/>
      <c r="D81" s="18" t="s">
        <v>121</v>
      </c>
      <c r="E81" s="27">
        <f>E59+E79</f>
        <v>115137308.55</v>
      </c>
      <c r="F81" s="27">
        <f>F59+F79</f>
        <v>103877160.25</v>
      </c>
    </row>
    <row r="82" spans="1:6">
      <c r="A82" s="13"/>
      <c r="B82" s="24"/>
      <c r="C82" s="24"/>
      <c r="D82" s="22"/>
      <c r="E82" s="22"/>
      <c r="F82" s="2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ignoredErrors>
    <ignoredError sqref="B9:F30 B32:F81 D31:F3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B5A-FC7B-4052-8F83-1FA1CBE9C863}">
  <dimension ref="A1:I45"/>
  <sheetViews>
    <sheetView topLeftCell="A13" workbookViewId="0">
      <selection activeCell="K21" sqref="K21"/>
    </sheetView>
  </sheetViews>
  <sheetFormatPr baseColWidth="10" defaultRowHeight="15"/>
  <cols>
    <col min="1" max="1" width="56.85546875" bestFit="1" customWidth="1"/>
    <col min="2" max="2" width="19.42578125" customWidth="1"/>
    <col min="3" max="3" width="16" customWidth="1"/>
    <col min="4" max="4" width="19.5703125" customWidth="1"/>
    <col min="5" max="5" width="17.5703125" customWidth="1"/>
    <col min="6" max="6" width="19.42578125" customWidth="1"/>
    <col min="7" max="7" width="18.5703125" customWidth="1"/>
    <col min="8" max="8" width="18.28515625" customWidth="1"/>
  </cols>
  <sheetData>
    <row r="1" spans="1:9" ht="26.25">
      <c r="A1" s="67" t="s">
        <v>124</v>
      </c>
      <c r="B1" s="67"/>
      <c r="C1" s="67"/>
      <c r="D1" s="67"/>
      <c r="E1" s="67"/>
      <c r="F1" s="67"/>
      <c r="G1" s="67"/>
      <c r="H1" s="67"/>
      <c r="I1" s="51"/>
    </row>
    <row r="2" spans="1:9">
      <c r="A2" s="29" t="s">
        <v>122</v>
      </c>
      <c r="B2" s="30"/>
      <c r="C2" s="30"/>
      <c r="D2" s="30"/>
      <c r="E2" s="30"/>
      <c r="F2" s="30"/>
      <c r="G2" s="30"/>
      <c r="H2" s="31"/>
      <c r="I2" s="40"/>
    </row>
    <row r="3" spans="1:9">
      <c r="A3" s="32" t="s">
        <v>125</v>
      </c>
      <c r="B3" s="33"/>
      <c r="C3" s="33"/>
      <c r="D3" s="33"/>
      <c r="E3" s="33"/>
      <c r="F3" s="33"/>
      <c r="G3" s="33"/>
      <c r="H3" s="34"/>
      <c r="I3" s="40"/>
    </row>
    <row r="4" spans="1:9">
      <c r="A4" s="32" t="s">
        <v>126</v>
      </c>
      <c r="B4" s="33"/>
      <c r="C4" s="33"/>
      <c r="D4" s="33"/>
      <c r="E4" s="33"/>
      <c r="F4" s="33"/>
      <c r="G4" s="33"/>
      <c r="H4" s="34"/>
      <c r="I4" s="40"/>
    </row>
    <row r="5" spans="1:9">
      <c r="A5" s="35" t="s">
        <v>2</v>
      </c>
      <c r="B5" s="36"/>
      <c r="C5" s="36"/>
      <c r="D5" s="36"/>
      <c r="E5" s="36"/>
      <c r="F5" s="36"/>
      <c r="G5" s="36"/>
      <c r="H5" s="37"/>
      <c r="I5" s="40"/>
    </row>
    <row r="6" spans="1:9" ht="105">
      <c r="A6" s="52" t="s">
        <v>127</v>
      </c>
      <c r="B6" s="53" t="s">
        <v>128</v>
      </c>
      <c r="C6" s="52" t="s">
        <v>129</v>
      </c>
      <c r="D6" s="52" t="s">
        <v>130</v>
      </c>
      <c r="E6" s="52" t="s">
        <v>131</v>
      </c>
      <c r="F6" s="52" t="s">
        <v>132</v>
      </c>
      <c r="G6" s="52" t="s">
        <v>133</v>
      </c>
      <c r="H6" s="46" t="s">
        <v>134</v>
      </c>
      <c r="I6" s="41"/>
    </row>
    <row r="7" spans="1:9">
      <c r="A7" s="42"/>
      <c r="B7" s="42"/>
      <c r="C7" s="42"/>
      <c r="D7" s="42"/>
      <c r="E7" s="42"/>
      <c r="F7" s="42"/>
      <c r="G7" s="42"/>
      <c r="H7" s="42"/>
      <c r="I7" s="41"/>
    </row>
    <row r="8" spans="1:9">
      <c r="A8" s="54" t="s">
        <v>135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40"/>
    </row>
    <row r="9" spans="1:9">
      <c r="A9" s="55" t="s">
        <v>136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40"/>
    </row>
    <row r="10" spans="1:9">
      <c r="A10" s="56" t="s">
        <v>137</v>
      </c>
      <c r="B10" s="60"/>
      <c r="C10" s="60"/>
      <c r="D10" s="66">
        <v>0</v>
      </c>
      <c r="E10" s="60"/>
      <c r="F10" s="66">
        <v>0</v>
      </c>
      <c r="G10" s="66">
        <v>0</v>
      </c>
      <c r="H10" s="60"/>
      <c r="I10" s="40"/>
    </row>
    <row r="11" spans="1:9">
      <c r="A11" s="56" t="s">
        <v>138</v>
      </c>
      <c r="B11" s="60"/>
      <c r="C11" s="60"/>
      <c r="D11" s="60" t="s">
        <v>166</v>
      </c>
      <c r="E11" s="60"/>
      <c r="F11" s="60">
        <v>0</v>
      </c>
      <c r="G11" s="60"/>
      <c r="H11" s="60"/>
      <c r="I11" s="40"/>
    </row>
    <row r="12" spans="1:9">
      <c r="A12" s="56" t="s">
        <v>139</v>
      </c>
      <c r="B12" s="60"/>
      <c r="C12" s="60"/>
      <c r="D12" s="60"/>
      <c r="E12" s="60"/>
      <c r="F12" s="60">
        <v>0</v>
      </c>
      <c r="G12" s="60"/>
      <c r="H12" s="60"/>
      <c r="I12" s="40"/>
    </row>
    <row r="13" spans="1:9">
      <c r="A13" s="55" t="s">
        <v>140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40"/>
    </row>
    <row r="14" spans="1:9">
      <c r="A14" s="56" t="s">
        <v>141</v>
      </c>
      <c r="B14" s="66">
        <v>0</v>
      </c>
      <c r="C14" s="66">
        <v>0</v>
      </c>
      <c r="D14" s="60"/>
      <c r="E14" s="60"/>
      <c r="F14" s="60">
        <v>0</v>
      </c>
      <c r="G14" s="60"/>
      <c r="H14" s="60"/>
      <c r="I14" s="40"/>
    </row>
    <row r="15" spans="1:9">
      <c r="A15" s="56" t="s">
        <v>142</v>
      </c>
      <c r="B15" s="66">
        <v>0</v>
      </c>
      <c r="C15" s="66">
        <v>0</v>
      </c>
      <c r="D15" s="60"/>
      <c r="E15" s="60"/>
      <c r="F15" s="60">
        <v>0</v>
      </c>
      <c r="G15" s="60"/>
      <c r="H15" s="60"/>
      <c r="I15" s="40"/>
    </row>
    <row r="16" spans="1:9">
      <c r="A16" s="56" t="s">
        <v>143</v>
      </c>
      <c r="B16" s="66">
        <v>0</v>
      </c>
      <c r="C16" s="66">
        <v>0</v>
      </c>
      <c r="D16" s="60"/>
      <c r="E16" s="60"/>
      <c r="F16" s="60">
        <v>0</v>
      </c>
      <c r="G16" s="60"/>
      <c r="H16" s="60"/>
      <c r="I16" s="40"/>
    </row>
    <row r="17" spans="1:8">
      <c r="A17" s="47"/>
      <c r="B17" s="61"/>
      <c r="C17" s="61"/>
      <c r="D17" s="61"/>
      <c r="E17" s="61"/>
      <c r="F17" s="61"/>
      <c r="G17" s="61"/>
      <c r="H17" s="61"/>
    </row>
    <row r="18" spans="1:8">
      <c r="A18" s="54" t="s">
        <v>144</v>
      </c>
      <c r="B18" s="59"/>
      <c r="C18" s="62"/>
      <c r="D18" s="62"/>
      <c r="E18" s="62"/>
      <c r="F18" s="59">
        <v>0</v>
      </c>
      <c r="G18" s="62"/>
      <c r="H18" s="62"/>
    </row>
    <row r="19" spans="1:8">
      <c r="A19" s="47"/>
      <c r="B19" s="63"/>
      <c r="C19" s="63"/>
      <c r="D19" s="63"/>
      <c r="E19" s="63"/>
      <c r="F19" s="63"/>
      <c r="G19" s="63"/>
      <c r="H19" s="63"/>
    </row>
    <row r="20" spans="1:8">
      <c r="A20" s="54" t="s">
        <v>145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</row>
    <row r="21" spans="1:8">
      <c r="A21" s="47"/>
      <c r="B21" s="64"/>
      <c r="C21" s="64"/>
      <c r="D21" s="64"/>
      <c r="E21" s="64"/>
      <c r="F21" s="64"/>
      <c r="G21" s="64"/>
      <c r="H21" s="64"/>
    </row>
    <row r="22" spans="1:8" ht="17.25">
      <c r="A22" s="54" t="s">
        <v>146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</row>
    <row r="23" spans="1:8">
      <c r="A23" s="57" t="s">
        <v>147</v>
      </c>
      <c r="B23" s="60"/>
      <c r="C23" s="60"/>
      <c r="D23" s="60"/>
      <c r="E23" s="60"/>
      <c r="F23" s="60">
        <v>0</v>
      </c>
      <c r="G23" s="60"/>
      <c r="H23" s="60"/>
    </row>
    <row r="24" spans="1:8">
      <c r="A24" s="57" t="s">
        <v>148</v>
      </c>
      <c r="B24" s="60"/>
      <c r="C24" s="60"/>
      <c r="D24" s="60"/>
      <c r="E24" s="60"/>
      <c r="F24" s="60">
        <v>0</v>
      </c>
      <c r="G24" s="60"/>
      <c r="H24" s="60"/>
    </row>
    <row r="25" spans="1:8">
      <c r="A25" s="57" t="s">
        <v>149</v>
      </c>
      <c r="B25" s="60"/>
      <c r="C25" s="60"/>
      <c r="D25" s="60"/>
      <c r="E25" s="60"/>
      <c r="F25" s="60">
        <v>0</v>
      </c>
      <c r="G25" s="60"/>
      <c r="H25" s="60"/>
    </row>
    <row r="26" spans="1:8">
      <c r="A26" s="50" t="s">
        <v>150</v>
      </c>
      <c r="B26" s="64"/>
      <c r="C26" s="64"/>
      <c r="D26" s="64"/>
      <c r="E26" s="64"/>
      <c r="F26" s="64"/>
      <c r="G26" s="64"/>
      <c r="H26" s="64"/>
    </row>
    <row r="27" spans="1:8" ht="17.25">
      <c r="A27" s="54" t="s">
        <v>151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</row>
    <row r="28" spans="1:8">
      <c r="A28" s="57" t="s">
        <v>152</v>
      </c>
      <c r="B28" s="60"/>
      <c r="C28" s="60"/>
      <c r="D28" s="60"/>
      <c r="E28" s="60"/>
      <c r="F28" s="60">
        <v>0</v>
      </c>
      <c r="G28" s="60"/>
      <c r="H28" s="60"/>
    </row>
    <row r="29" spans="1:8">
      <c r="A29" s="57" t="s">
        <v>153</v>
      </c>
      <c r="B29" s="60"/>
      <c r="C29" s="60"/>
      <c r="D29" s="60"/>
      <c r="E29" s="60"/>
      <c r="F29" s="60">
        <v>0</v>
      </c>
      <c r="G29" s="60"/>
      <c r="H29" s="60"/>
    </row>
    <row r="30" spans="1:8">
      <c r="A30" s="57" t="s">
        <v>154</v>
      </c>
      <c r="B30" s="60"/>
      <c r="C30" s="60"/>
      <c r="D30" s="60"/>
      <c r="E30" s="60"/>
      <c r="F30" s="60">
        <v>0</v>
      </c>
      <c r="G30" s="60"/>
      <c r="H30" s="60"/>
    </row>
    <row r="31" spans="1:8">
      <c r="A31" s="58" t="s">
        <v>150</v>
      </c>
      <c r="B31" s="65"/>
      <c r="C31" s="65"/>
      <c r="D31" s="65"/>
      <c r="E31" s="65"/>
      <c r="F31" s="65"/>
      <c r="G31" s="65"/>
      <c r="H31" s="65"/>
    </row>
    <row r="32" spans="1:8">
      <c r="A32" s="51"/>
      <c r="B32" s="40"/>
      <c r="C32" s="40"/>
      <c r="D32" s="40"/>
      <c r="E32" s="40"/>
      <c r="F32" s="40"/>
      <c r="G32" s="40"/>
      <c r="H32" s="40"/>
    </row>
    <row r="33" spans="1:8">
      <c r="A33" s="39" t="s">
        <v>155</v>
      </c>
      <c r="B33" s="39"/>
      <c r="C33" s="39"/>
      <c r="D33" s="39"/>
      <c r="E33" s="39"/>
      <c r="F33" s="39"/>
      <c r="G33" s="39"/>
      <c r="H33" s="39"/>
    </row>
    <row r="34" spans="1:8">
      <c r="A34" s="39"/>
      <c r="B34" s="39"/>
      <c r="C34" s="39"/>
      <c r="D34" s="39"/>
      <c r="E34" s="39"/>
      <c r="F34" s="39"/>
      <c r="G34" s="39"/>
      <c r="H34" s="39"/>
    </row>
    <row r="35" spans="1:8">
      <c r="A35" s="39"/>
      <c r="B35" s="39"/>
      <c r="C35" s="39"/>
      <c r="D35" s="39"/>
      <c r="E35" s="39"/>
      <c r="F35" s="39"/>
      <c r="G35" s="39"/>
      <c r="H35" s="39"/>
    </row>
    <row r="36" spans="1:8">
      <c r="A36" s="39"/>
      <c r="B36" s="39"/>
      <c r="C36" s="39"/>
      <c r="D36" s="39"/>
      <c r="E36" s="39"/>
      <c r="F36" s="39"/>
      <c r="G36" s="39"/>
      <c r="H36" s="39"/>
    </row>
    <row r="37" spans="1:8">
      <c r="A37" s="39"/>
      <c r="B37" s="39"/>
      <c r="C37" s="39"/>
      <c r="D37" s="39"/>
      <c r="E37" s="39"/>
      <c r="F37" s="39"/>
      <c r="G37" s="39"/>
      <c r="H37" s="39"/>
    </row>
    <row r="38" spans="1:8">
      <c r="A38" s="51"/>
      <c r="B38" s="40"/>
      <c r="C38" s="40"/>
      <c r="D38" s="40"/>
      <c r="E38" s="40"/>
      <c r="F38" s="40"/>
      <c r="G38" s="40"/>
      <c r="H38" s="40"/>
    </row>
    <row r="39" spans="1:8" ht="60">
      <c r="A39" s="52" t="s">
        <v>156</v>
      </c>
      <c r="B39" s="52" t="s">
        <v>157</v>
      </c>
      <c r="C39" s="52" t="s">
        <v>158</v>
      </c>
      <c r="D39" s="52" t="s">
        <v>159</v>
      </c>
      <c r="E39" s="52" t="s">
        <v>160</v>
      </c>
      <c r="F39" s="46" t="s">
        <v>161</v>
      </c>
      <c r="G39" s="40"/>
      <c r="H39" s="40"/>
    </row>
    <row r="40" spans="1:8">
      <c r="A40" s="47"/>
      <c r="B40" s="42"/>
      <c r="C40" s="42"/>
      <c r="D40" s="42"/>
      <c r="E40" s="42"/>
      <c r="F40" s="42"/>
      <c r="G40" s="40"/>
      <c r="H40" s="40"/>
    </row>
    <row r="41" spans="1:8">
      <c r="A41" s="54" t="s">
        <v>162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0"/>
      <c r="H41" s="40"/>
    </row>
    <row r="42" spans="1:8">
      <c r="A42" s="57" t="s">
        <v>163</v>
      </c>
      <c r="B42" s="48"/>
      <c r="C42" s="48"/>
      <c r="D42" s="48"/>
      <c r="E42" s="48"/>
      <c r="F42" s="48"/>
      <c r="G42" s="45"/>
      <c r="H42" s="45"/>
    </row>
    <row r="43" spans="1:8">
      <c r="A43" s="57" t="s">
        <v>164</v>
      </c>
      <c r="B43" s="48"/>
      <c r="C43" s="48"/>
      <c r="D43" s="48"/>
      <c r="E43" s="48"/>
      <c r="F43" s="48"/>
      <c r="G43" s="45"/>
      <c r="H43" s="45"/>
    </row>
    <row r="44" spans="1:8">
      <c r="A44" s="57" t="s">
        <v>165</v>
      </c>
      <c r="B44" s="48"/>
      <c r="C44" s="48"/>
      <c r="D44" s="48"/>
      <c r="E44" s="48"/>
      <c r="F44" s="48"/>
      <c r="G44" s="45"/>
      <c r="H44" s="45"/>
    </row>
    <row r="45" spans="1:8">
      <c r="A45" s="44" t="s">
        <v>150</v>
      </c>
      <c r="B45" s="43"/>
      <c r="C45" s="43"/>
      <c r="D45" s="43"/>
      <c r="E45" s="43"/>
      <c r="F45" s="43"/>
      <c r="G45" s="40"/>
      <c r="H45" s="4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CEBE-BDF6-4CB1-86C4-E33A701EBF75}">
  <dimension ref="A1:L21"/>
  <sheetViews>
    <sheetView workbookViewId="0">
      <selection activeCell="E11" sqref="E11"/>
    </sheetView>
  </sheetViews>
  <sheetFormatPr baseColWidth="10" defaultRowHeight="15"/>
  <cols>
    <col min="1" max="1" width="60.140625" bestFit="1" customWidth="1"/>
    <col min="2" max="2" width="16.85546875" customWidth="1"/>
    <col min="3" max="3" width="15.42578125" customWidth="1"/>
    <col min="4" max="4" width="14" customWidth="1"/>
    <col min="5" max="5" width="12.7109375" customWidth="1"/>
    <col min="6" max="6" width="15.140625" customWidth="1"/>
    <col min="7" max="7" width="17.7109375" customWidth="1"/>
    <col min="8" max="8" width="15.140625" customWidth="1"/>
    <col min="9" max="9" width="19.85546875" customWidth="1"/>
    <col min="10" max="10" width="16" customWidth="1"/>
    <col min="11" max="11" width="18.28515625" customWidth="1"/>
  </cols>
  <sheetData>
    <row r="1" spans="1:12" ht="21">
      <c r="A1" s="28" t="s">
        <v>167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1"/>
    </row>
    <row r="2" spans="1:12">
      <c r="A2" s="29" t="s">
        <v>122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71"/>
    </row>
    <row r="3" spans="1:12">
      <c r="A3" s="32" t="s">
        <v>168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71"/>
    </row>
    <row r="4" spans="1:12">
      <c r="A4" s="32" t="s">
        <v>169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71"/>
    </row>
    <row r="5" spans="1:12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4"/>
      <c r="L5" s="71"/>
    </row>
    <row r="6" spans="1:12" ht="180">
      <c r="A6" s="77" t="s">
        <v>170</v>
      </c>
      <c r="B6" s="77" t="s">
        <v>171</v>
      </c>
      <c r="C6" s="77" t="s">
        <v>172</v>
      </c>
      <c r="D6" s="77" t="s">
        <v>173</v>
      </c>
      <c r="E6" s="77" t="s">
        <v>174</v>
      </c>
      <c r="F6" s="77" t="s">
        <v>175</v>
      </c>
      <c r="G6" s="77" t="s">
        <v>176</v>
      </c>
      <c r="H6" s="77" t="s">
        <v>177</v>
      </c>
      <c r="I6" s="87" t="s">
        <v>178</v>
      </c>
      <c r="J6" s="87" t="s">
        <v>179</v>
      </c>
      <c r="K6" s="87" t="s">
        <v>180</v>
      </c>
      <c r="L6" s="71"/>
    </row>
    <row r="7" spans="1:12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1"/>
    </row>
    <row r="8" spans="1:12">
      <c r="A8" s="76" t="s">
        <v>181</v>
      </c>
      <c r="B8" s="86"/>
      <c r="C8" s="86"/>
      <c r="D8" s="86"/>
      <c r="E8" s="88">
        <v>0</v>
      </c>
      <c r="F8" s="86"/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71"/>
    </row>
    <row r="9" spans="1:12">
      <c r="A9" s="84" t="s">
        <v>182</v>
      </c>
      <c r="B9" s="82"/>
      <c r="C9" s="82"/>
      <c r="D9" s="82"/>
      <c r="E9" s="89"/>
      <c r="F9" s="80"/>
      <c r="G9" s="89"/>
      <c r="H9" s="89"/>
      <c r="I9" s="89"/>
      <c r="J9" s="89"/>
      <c r="K9" s="89">
        <v>0</v>
      </c>
      <c r="L9" s="75"/>
    </row>
    <row r="10" spans="1:12">
      <c r="A10" s="84" t="s">
        <v>183</v>
      </c>
      <c r="B10" s="82"/>
      <c r="C10" s="82"/>
      <c r="D10" s="82"/>
      <c r="E10" s="89"/>
      <c r="F10" s="80"/>
      <c r="G10" s="89"/>
      <c r="H10" s="89"/>
      <c r="I10" s="89"/>
      <c r="J10" s="89"/>
      <c r="K10" s="89">
        <v>0</v>
      </c>
      <c r="L10" s="75"/>
    </row>
    <row r="11" spans="1:12">
      <c r="A11" s="84" t="s">
        <v>184</v>
      </c>
      <c r="B11" s="82"/>
      <c r="C11" s="82"/>
      <c r="D11" s="82"/>
      <c r="E11" s="89" t="s">
        <v>166</v>
      </c>
      <c r="F11" s="80"/>
      <c r="G11" s="89"/>
      <c r="H11" s="89"/>
      <c r="I11" s="89"/>
      <c r="J11" s="89"/>
      <c r="K11" s="89">
        <v>0</v>
      </c>
      <c r="L11" s="75"/>
    </row>
    <row r="12" spans="1:12">
      <c r="A12" s="84" t="s">
        <v>185</v>
      </c>
      <c r="B12" s="82"/>
      <c r="C12" s="82"/>
      <c r="D12" s="82"/>
      <c r="E12" s="89"/>
      <c r="F12" s="80"/>
      <c r="G12" s="89"/>
      <c r="H12" s="89"/>
      <c r="I12" s="89"/>
      <c r="J12" s="89"/>
      <c r="K12" s="89">
        <v>0</v>
      </c>
      <c r="L12" s="75"/>
    </row>
    <row r="13" spans="1:12">
      <c r="A13" s="85" t="s">
        <v>150</v>
      </c>
      <c r="B13" s="83"/>
      <c r="C13" s="83"/>
      <c r="D13" s="83"/>
      <c r="E13" s="90"/>
      <c r="F13" s="78"/>
      <c r="G13" s="90"/>
      <c r="H13" s="90"/>
      <c r="I13" s="90"/>
      <c r="J13" s="90"/>
      <c r="K13" s="90"/>
      <c r="L13" s="71"/>
    </row>
    <row r="14" spans="1:12">
      <c r="A14" s="76" t="s">
        <v>186</v>
      </c>
      <c r="B14" s="86"/>
      <c r="C14" s="86"/>
      <c r="D14" s="86"/>
      <c r="E14" s="88">
        <v>0</v>
      </c>
      <c r="F14" s="86"/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71"/>
    </row>
    <row r="15" spans="1:12">
      <c r="A15" s="84" t="s">
        <v>187</v>
      </c>
      <c r="B15" s="82"/>
      <c r="C15" s="82"/>
      <c r="D15" s="82"/>
      <c r="E15" s="89"/>
      <c r="F15" s="80"/>
      <c r="G15" s="89"/>
      <c r="H15" s="89"/>
      <c r="I15" s="89"/>
      <c r="J15" s="89"/>
      <c r="K15" s="89">
        <v>0</v>
      </c>
      <c r="L15" s="75"/>
    </row>
    <row r="16" spans="1:12">
      <c r="A16" s="84" t="s">
        <v>188</v>
      </c>
      <c r="B16" s="82"/>
      <c r="C16" s="82"/>
      <c r="D16" s="82"/>
      <c r="E16" s="89"/>
      <c r="F16" s="80"/>
      <c r="G16" s="89"/>
      <c r="H16" s="89"/>
      <c r="I16" s="89"/>
      <c r="J16" s="89"/>
      <c r="K16" s="89">
        <v>0</v>
      </c>
      <c r="L16" s="75"/>
    </row>
    <row r="17" spans="1:12">
      <c r="A17" s="84" t="s">
        <v>189</v>
      </c>
      <c r="B17" s="82"/>
      <c r="C17" s="82"/>
      <c r="D17" s="82"/>
      <c r="E17" s="89"/>
      <c r="F17" s="80"/>
      <c r="G17" s="89"/>
      <c r="H17" s="89"/>
      <c r="I17" s="89"/>
      <c r="J17" s="89"/>
      <c r="K17" s="89">
        <v>0</v>
      </c>
      <c r="L17" s="70"/>
    </row>
    <row r="18" spans="1:12">
      <c r="A18" s="84" t="s">
        <v>190</v>
      </c>
      <c r="B18" s="82"/>
      <c r="C18" s="82"/>
      <c r="D18" s="82"/>
      <c r="E18" s="89"/>
      <c r="F18" s="80"/>
      <c r="G18" s="89"/>
      <c r="H18" s="89"/>
      <c r="I18" s="89"/>
      <c r="J18" s="89"/>
      <c r="K18" s="89">
        <v>0</v>
      </c>
      <c r="L18" s="70"/>
    </row>
    <row r="19" spans="1:12">
      <c r="A19" s="85" t="s">
        <v>150</v>
      </c>
      <c r="B19" s="83"/>
      <c r="C19" s="83"/>
      <c r="D19" s="83"/>
      <c r="E19" s="90"/>
      <c r="F19" s="78"/>
      <c r="G19" s="90"/>
      <c r="H19" s="90"/>
      <c r="I19" s="90"/>
      <c r="J19" s="90"/>
      <c r="K19" s="90"/>
      <c r="L19" s="70"/>
    </row>
    <row r="20" spans="1:12">
      <c r="A20" s="76" t="s">
        <v>191</v>
      </c>
      <c r="B20" s="86"/>
      <c r="C20" s="86"/>
      <c r="D20" s="86"/>
      <c r="E20" s="88">
        <v>0</v>
      </c>
      <c r="F20" s="86"/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70"/>
    </row>
    <row r="21" spans="1:12">
      <c r="A21" s="79"/>
      <c r="B21" s="74"/>
      <c r="C21" s="74"/>
      <c r="D21" s="74"/>
      <c r="E21" s="74"/>
      <c r="F21" s="74"/>
      <c r="G21" s="91"/>
      <c r="H21" s="91"/>
      <c r="I21" s="91"/>
      <c r="J21" s="91"/>
      <c r="K21" s="91"/>
      <c r="L21" s="70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9D75-72E7-46B3-AC64-8BF4BF2AE7FD}">
  <dimension ref="A1:K75"/>
  <sheetViews>
    <sheetView topLeftCell="A58" workbookViewId="0">
      <selection activeCell="A83" sqref="A83"/>
    </sheetView>
  </sheetViews>
  <sheetFormatPr baseColWidth="10" defaultRowHeight="15"/>
  <cols>
    <col min="1" max="1" width="89" bestFit="1" customWidth="1"/>
    <col min="2" max="2" width="19.5703125" customWidth="1"/>
    <col min="3" max="3" width="16.7109375" customWidth="1"/>
    <col min="4" max="4" width="19.140625" customWidth="1"/>
  </cols>
  <sheetData>
    <row r="1" spans="1:11" ht="21">
      <c r="A1" s="28" t="s">
        <v>192</v>
      </c>
      <c r="B1" s="28"/>
      <c r="C1" s="28"/>
      <c r="D1" s="28"/>
      <c r="E1" s="102"/>
      <c r="F1" s="102"/>
      <c r="G1" s="102"/>
      <c r="H1" s="102"/>
      <c r="I1" s="102"/>
      <c r="J1" s="102"/>
      <c r="K1" s="102"/>
    </row>
    <row r="2" spans="1:11">
      <c r="A2" s="29" t="s">
        <v>122</v>
      </c>
      <c r="B2" s="30"/>
      <c r="C2" s="30"/>
      <c r="D2" s="31"/>
      <c r="E2" s="93"/>
      <c r="F2" s="93"/>
      <c r="G2" s="93"/>
      <c r="H2" s="93"/>
      <c r="I2" s="93"/>
      <c r="J2" s="93"/>
      <c r="K2" s="93"/>
    </row>
    <row r="3" spans="1:11">
      <c r="A3" s="32" t="s">
        <v>193</v>
      </c>
      <c r="B3" s="33"/>
      <c r="C3" s="33"/>
      <c r="D3" s="34"/>
      <c r="E3" s="93"/>
      <c r="F3" s="93"/>
      <c r="G3" s="93"/>
      <c r="H3" s="93"/>
      <c r="I3" s="93"/>
      <c r="J3" s="93"/>
      <c r="K3" s="93"/>
    </row>
    <row r="4" spans="1:11">
      <c r="A4" s="32" t="s">
        <v>169</v>
      </c>
      <c r="B4" s="33"/>
      <c r="C4" s="33"/>
      <c r="D4" s="34"/>
      <c r="E4" s="93"/>
      <c r="F4" s="93"/>
      <c r="G4" s="93"/>
      <c r="H4" s="93"/>
      <c r="I4" s="93"/>
      <c r="J4" s="93"/>
      <c r="K4" s="93"/>
    </row>
    <row r="5" spans="1:11">
      <c r="A5" s="35" t="s">
        <v>2</v>
      </c>
      <c r="B5" s="36"/>
      <c r="C5" s="36"/>
      <c r="D5" s="37"/>
      <c r="E5" s="93"/>
      <c r="F5" s="93"/>
      <c r="G5" s="93"/>
      <c r="H5" s="93"/>
      <c r="I5" s="93"/>
      <c r="J5" s="93"/>
      <c r="K5" s="93"/>
    </row>
    <row r="6" spans="1:1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45">
      <c r="A7" s="103" t="s">
        <v>4</v>
      </c>
      <c r="B7" s="94" t="s">
        <v>194</v>
      </c>
      <c r="C7" s="94" t="s">
        <v>195</v>
      </c>
      <c r="D7" s="94" t="s">
        <v>196</v>
      </c>
      <c r="E7" s="93"/>
      <c r="F7" s="93"/>
      <c r="G7" s="93"/>
      <c r="H7" s="93"/>
      <c r="I7" s="93"/>
      <c r="J7" s="93"/>
      <c r="K7" s="93"/>
    </row>
    <row r="8" spans="1:11">
      <c r="A8" s="97" t="s">
        <v>197</v>
      </c>
      <c r="B8" s="112">
        <v>62662206.060000002</v>
      </c>
      <c r="C8" s="112">
        <v>45661985.109999999</v>
      </c>
      <c r="D8" s="112">
        <v>45661985.109999999</v>
      </c>
      <c r="E8" s="93"/>
      <c r="F8" s="93"/>
      <c r="G8" s="93"/>
      <c r="H8" s="93"/>
      <c r="I8" s="93"/>
      <c r="J8" s="93"/>
      <c r="K8" s="93"/>
    </row>
    <row r="9" spans="1:11">
      <c r="A9" s="95" t="s">
        <v>198</v>
      </c>
      <c r="B9" s="127">
        <v>62662206.060000002</v>
      </c>
      <c r="C9" s="127">
        <v>45661985.109999999</v>
      </c>
      <c r="D9" s="127">
        <v>45661985.109999999</v>
      </c>
      <c r="E9" s="93"/>
      <c r="F9" s="93"/>
      <c r="G9" s="93"/>
      <c r="H9" s="93"/>
      <c r="I9" s="93"/>
      <c r="J9" s="93"/>
      <c r="K9" s="93"/>
    </row>
    <row r="10" spans="1:11">
      <c r="A10" s="95" t="s">
        <v>199</v>
      </c>
      <c r="B10" s="127">
        <v>0</v>
      </c>
      <c r="C10" s="127">
        <v>0</v>
      </c>
      <c r="D10" s="127">
        <v>0</v>
      </c>
      <c r="E10" s="93"/>
      <c r="F10" s="93"/>
      <c r="G10" s="93"/>
      <c r="H10" s="93"/>
      <c r="I10" s="93"/>
      <c r="J10" s="93"/>
      <c r="K10" s="93"/>
    </row>
    <row r="11" spans="1:11">
      <c r="A11" s="95" t="s">
        <v>200</v>
      </c>
      <c r="B11" s="127">
        <v>0</v>
      </c>
      <c r="C11" s="127">
        <v>0</v>
      </c>
      <c r="D11" s="127">
        <v>0</v>
      </c>
      <c r="E11" s="93"/>
      <c r="F11" s="93"/>
      <c r="G11" s="93"/>
      <c r="H11" s="93"/>
      <c r="I11" s="93"/>
      <c r="J11" s="93"/>
      <c r="K11" s="93"/>
    </row>
    <row r="12" spans="1:11">
      <c r="A12" s="101"/>
      <c r="B12" s="114"/>
      <c r="C12" s="114"/>
      <c r="D12" s="114"/>
      <c r="E12" s="93"/>
      <c r="F12" s="93"/>
      <c r="G12" s="93"/>
      <c r="H12" s="93"/>
      <c r="I12" s="93"/>
      <c r="J12" s="93"/>
      <c r="K12" s="93"/>
    </row>
    <row r="13" spans="1:11">
      <c r="A13" s="97" t="s">
        <v>201</v>
      </c>
      <c r="B13" s="112">
        <v>62662206.060000002</v>
      </c>
      <c r="C13" s="112">
        <v>34779485.340000004</v>
      </c>
      <c r="D13" s="112">
        <v>34711656.710000001</v>
      </c>
      <c r="E13" s="93"/>
      <c r="F13" s="93"/>
      <c r="G13" s="93"/>
      <c r="H13" s="93"/>
      <c r="I13" s="93"/>
      <c r="J13" s="93"/>
      <c r="K13" s="93"/>
    </row>
    <row r="14" spans="1:11">
      <c r="A14" s="95" t="s">
        <v>202</v>
      </c>
      <c r="B14" s="127">
        <v>62662206.060000002</v>
      </c>
      <c r="C14" s="127">
        <v>34779485.340000004</v>
      </c>
      <c r="D14" s="127">
        <v>34711656.710000001</v>
      </c>
      <c r="E14" s="93"/>
      <c r="F14" s="93"/>
      <c r="G14" s="93"/>
      <c r="H14" s="93"/>
      <c r="I14" s="93"/>
      <c r="J14" s="93"/>
      <c r="K14" s="93"/>
    </row>
    <row r="15" spans="1:11">
      <c r="A15" s="95" t="s">
        <v>203</v>
      </c>
      <c r="B15" s="127">
        <v>0</v>
      </c>
      <c r="C15" s="127">
        <v>0</v>
      </c>
      <c r="D15" s="127">
        <v>0</v>
      </c>
      <c r="E15" s="93"/>
      <c r="F15" s="93"/>
      <c r="G15" s="93"/>
      <c r="H15" s="93"/>
      <c r="I15" s="93"/>
      <c r="J15" s="93"/>
      <c r="K15" s="93"/>
    </row>
    <row r="16" spans="1:11">
      <c r="A16" s="101"/>
      <c r="B16" s="114"/>
      <c r="C16" s="114"/>
      <c r="D16" s="114"/>
      <c r="E16" s="93"/>
      <c r="F16" s="93"/>
      <c r="G16" s="93"/>
      <c r="H16" s="93"/>
      <c r="I16" s="93"/>
      <c r="J16" s="93"/>
      <c r="K16" s="93"/>
    </row>
    <row r="17" spans="1:11">
      <c r="A17" s="97" t="s">
        <v>204</v>
      </c>
      <c r="B17" s="115">
        <v>0</v>
      </c>
      <c r="C17" s="112">
        <v>0</v>
      </c>
      <c r="D17" s="112">
        <v>0</v>
      </c>
      <c r="E17" s="92"/>
      <c r="F17" s="92"/>
      <c r="G17" s="92"/>
      <c r="H17" s="92"/>
      <c r="I17" s="92"/>
      <c r="J17" s="92"/>
      <c r="K17" s="92"/>
    </row>
    <row r="18" spans="1:11">
      <c r="A18" s="95" t="s">
        <v>205</v>
      </c>
      <c r="B18" s="116">
        <v>0</v>
      </c>
      <c r="C18" s="127">
        <v>0</v>
      </c>
      <c r="D18" s="127">
        <v>0</v>
      </c>
      <c r="E18" s="92"/>
      <c r="F18" s="92"/>
      <c r="G18" s="92"/>
      <c r="H18" s="92"/>
      <c r="I18" s="92"/>
      <c r="J18" s="92"/>
      <c r="K18" s="92"/>
    </row>
    <row r="19" spans="1:11">
      <c r="A19" s="95" t="s">
        <v>206</v>
      </c>
      <c r="B19" s="116">
        <v>0</v>
      </c>
      <c r="C19" s="127">
        <v>0</v>
      </c>
      <c r="D19" s="117">
        <v>0</v>
      </c>
      <c r="E19" s="92"/>
      <c r="F19" s="92"/>
      <c r="G19" s="92"/>
      <c r="H19" s="92"/>
      <c r="I19" s="92"/>
      <c r="J19" s="92"/>
      <c r="K19" s="92"/>
    </row>
    <row r="20" spans="1:11">
      <c r="A20" s="101"/>
      <c r="B20" s="114"/>
      <c r="C20" s="114"/>
      <c r="D20" s="114"/>
      <c r="E20" s="92"/>
      <c r="F20" s="92"/>
      <c r="G20" s="92"/>
      <c r="H20" s="92"/>
      <c r="I20" s="92"/>
      <c r="J20" s="92"/>
      <c r="K20" s="92"/>
    </row>
    <row r="21" spans="1:11">
      <c r="A21" s="97" t="s">
        <v>207</v>
      </c>
      <c r="B21" s="112">
        <v>0</v>
      </c>
      <c r="C21" s="112">
        <v>10882499.769999996</v>
      </c>
      <c r="D21" s="112">
        <v>10950328.399999999</v>
      </c>
      <c r="E21" s="92"/>
      <c r="F21" s="92"/>
      <c r="G21" s="92"/>
      <c r="H21" s="92"/>
      <c r="I21" s="92"/>
      <c r="J21" s="92"/>
      <c r="K21" s="92"/>
    </row>
    <row r="22" spans="1:11">
      <c r="A22" s="97"/>
      <c r="B22" s="114"/>
      <c r="C22" s="114"/>
      <c r="D22" s="114"/>
      <c r="E22" s="92"/>
      <c r="F22" s="92"/>
      <c r="G22" s="92"/>
      <c r="H22" s="92"/>
      <c r="I22" s="92"/>
      <c r="J22" s="92"/>
      <c r="K22" s="92"/>
    </row>
    <row r="23" spans="1:11">
      <c r="A23" s="97" t="s">
        <v>208</v>
      </c>
      <c r="B23" s="112">
        <v>0</v>
      </c>
      <c r="C23" s="112">
        <v>10882499.769999996</v>
      </c>
      <c r="D23" s="112">
        <v>10950328.399999999</v>
      </c>
      <c r="E23" s="92"/>
      <c r="F23" s="92"/>
      <c r="G23" s="92"/>
      <c r="H23" s="92"/>
      <c r="I23" s="92"/>
      <c r="J23" s="92"/>
      <c r="K23" s="92"/>
    </row>
    <row r="24" spans="1:11">
      <c r="A24" s="97"/>
      <c r="B24" s="118"/>
      <c r="C24" s="118"/>
      <c r="D24" s="118"/>
      <c r="E24" s="92"/>
      <c r="F24" s="92"/>
      <c r="G24" s="92"/>
      <c r="H24" s="92"/>
      <c r="I24" s="92"/>
      <c r="J24" s="92"/>
      <c r="K24" s="92"/>
    </row>
    <row r="25" spans="1:11" ht="30">
      <c r="A25" s="104" t="s">
        <v>209</v>
      </c>
      <c r="B25" s="112">
        <v>0</v>
      </c>
      <c r="C25" s="112">
        <v>10882499.769999996</v>
      </c>
      <c r="D25" s="112">
        <v>10950328.399999999</v>
      </c>
      <c r="E25" s="92"/>
      <c r="F25" s="92"/>
      <c r="G25" s="92"/>
      <c r="H25" s="92"/>
      <c r="I25" s="92"/>
      <c r="J25" s="92"/>
      <c r="K25" s="92"/>
    </row>
    <row r="26" spans="1:11">
      <c r="A26" s="105"/>
      <c r="B26" s="110"/>
      <c r="C26" s="110"/>
      <c r="D26" s="110"/>
      <c r="E26" s="92"/>
      <c r="F26" s="92"/>
      <c r="G26" s="92"/>
      <c r="H26" s="92"/>
      <c r="I26" s="92"/>
      <c r="J26" s="92"/>
      <c r="K26" s="92"/>
    </row>
    <row r="27" spans="1:11">
      <c r="A27" s="100"/>
      <c r="B27" s="93"/>
      <c r="C27" s="93"/>
      <c r="D27" s="93"/>
      <c r="E27" s="92"/>
      <c r="F27" s="92"/>
      <c r="G27" s="92"/>
      <c r="H27" s="92"/>
      <c r="I27" s="92"/>
      <c r="J27" s="92"/>
      <c r="K27" s="92"/>
    </row>
    <row r="28" spans="1:11" ht="30">
      <c r="A28" s="103" t="s">
        <v>210</v>
      </c>
      <c r="B28" s="94" t="s">
        <v>211</v>
      </c>
      <c r="C28" s="94" t="s">
        <v>195</v>
      </c>
      <c r="D28" s="94" t="s">
        <v>212</v>
      </c>
      <c r="E28" s="92"/>
      <c r="F28" s="92"/>
      <c r="G28" s="92"/>
      <c r="H28" s="92"/>
      <c r="I28" s="92"/>
      <c r="J28" s="92"/>
      <c r="K28" s="92"/>
    </row>
    <row r="29" spans="1:11">
      <c r="A29" s="97" t="s">
        <v>213</v>
      </c>
      <c r="B29" s="119">
        <v>0</v>
      </c>
      <c r="C29" s="119">
        <v>0</v>
      </c>
      <c r="D29" s="119">
        <v>0</v>
      </c>
      <c r="E29" s="92"/>
      <c r="F29" s="92"/>
      <c r="G29" s="92"/>
      <c r="H29" s="92"/>
      <c r="I29" s="92"/>
      <c r="J29" s="92"/>
      <c r="K29" s="92"/>
    </row>
    <row r="30" spans="1:11">
      <c r="A30" s="95" t="s">
        <v>214</v>
      </c>
      <c r="B30" s="130">
        <v>0</v>
      </c>
      <c r="C30" s="130">
        <v>0</v>
      </c>
      <c r="D30" s="130">
        <v>0</v>
      </c>
      <c r="E30" s="92"/>
      <c r="F30" s="92"/>
      <c r="G30" s="92"/>
      <c r="H30" s="92"/>
      <c r="I30" s="92"/>
      <c r="J30" s="92"/>
      <c r="K30" s="92"/>
    </row>
    <row r="31" spans="1:11">
      <c r="A31" s="95" t="s">
        <v>215</v>
      </c>
      <c r="B31" s="130">
        <v>0</v>
      </c>
      <c r="C31" s="130">
        <v>0</v>
      </c>
      <c r="D31" s="130">
        <v>0</v>
      </c>
      <c r="E31" s="92"/>
      <c r="F31" s="92"/>
      <c r="G31" s="92"/>
      <c r="H31" s="92"/>
      <c r="I31" s="92"/>
      <c r="J31" s="92"/>
      <c r="K31" s="92"/>
    </row>
    <row r="32" spans="1:11">
      <c r="A32" s="96"/>
      <c r="B32" s="121"/>
      <c r="C32" s="121"/>
      <c r="D32" s="121"/>
      <c r="E32" s="92"/>
      <c r="F32" s="92"/>
      <c r="G32" s="92"/>
      <c r="H32" s="92"/>
      <c r="I32" s="92"/>
      <c r="J32" s="92"/>
      <c r="K32" s="92"/>
    </row>
    <row r="33" spans="1:11">
      <c r="A33" s="97" t="s">
        <v>216</v>
      </c>
      <c r="B33" s="119">
        <v>0</v>
      </c>
      <c r="C33" s="119">
        <v>10882499.769999996</v>
      </c>
      <c r="D33" s="119">
        <v>10950328.399999999</v>
      </c>
      <c r="E33" s="92"/>
      <c r="F33" s="92"/>
      <c r="G33" s="92"/>
      <c r="H33" s="92"/>
      <c r="I33" s="92"/>
      <c r="J33" s="92"/>
      <c r="K33" s="92"/>
    </row>
    <row r="34" spans="1:11">
      <c r="A34" s="98"/>
      <c r="B34" s="111"/>
      <c r="C34" s="111"/>
      <c r="D34" s="111"/>
      <c r="E34" s="92"/>
      <c r="F34" s="92"/>
      <c r="G34" s="92"/>
      <c r="H34" s="92"/>
      <c r="I34" s="92"/>
      <c r="J34" s="92"/>
      <c r="K34" s="92"/>
    </row>
    <row r="35" spans="1:11">
      <c r="A35" s="100"/>
      <c r="B35" s="93"/>
      <c r="C35" s="93"/>
      <c r="D35" s="93"/>
      <c r="E35" s="92"/>
      <c r="F35" s="92"/>
      <c r="G35" s="92"/>
      <c r="H35" s="92"/>
      <c r="I35" s="92"/>
      <c r="J35" s="92"/>
      <c r="K35" s="92"/>
    </row>
    <row r="36" spans="1:11" ht="45">
      <c r="A36" s="103" t="s">
        <v>210</v>
      </c>
      <c r="B36" s="94" t="s">
        <v>217</v>
      </c>
      <c r="C36" s="94" t="s">
        <v>195</v>
      </c>
      <c r="D36" s="94" t="s">
        <v>196</v>
      </c>
      <c r="E36" s="92"/>
      <c r="F36" s="92"/>
      <c r="G36" s="92"/>
      <c r="H36" s="92"/>
      <c r="I36" s="92"/>
      <c r="J36" s="92"/>
      <c r="K36" s="92"/>
    </row>
    <row r="37" spans="1:11">
      <c r="A37" s="97" t="s">
        <v>218</v>
      </c>
      <c r="B37" s="119">
        <v>0</v>
      </c>
      <c r="C37" s="119">
        <v>0</v>
      </c>
      <c r="D37" s="119">
        <v>0</v>
      </c>
      <c r="E37" s="92"/>
      <c r="F37" s="92"/>
      <c r="G37" s="92"/>
      <c r="H37" s="92"/>
      <c r="I37" s="92"/>
      <c r="J37" s="92"/>
      <c r="K37" s="92"/>
    </row>
    <row r="38" spans="1:11">
      <c r="A38" s="95" t="s">
        <v>219</v>
      </c>
      <c r="B38" s="120"/>
      <c r="C38" s="120"/>
      <c r="D38" s="120"/>
      <c r="E38" s="92"/>
      <c r="F38" s="92"/>
      <c r="G38" s="92"/>
      <c r="H38" s="92"/>
      <c r="I38" s="92"/>
      <c r="J38" s="92"/>
      <c r="K38" s="92"/>
    </row>
    <row r="39" spans="1:11">
      <c r="A39" s="95" t="s">
        <v>220</v>
      </c>
      <c r="B39" s="120"/>
      <c r="C39" s="120"/>
      <c r="D39" s="120"/>
      <c r="E39" s="92"/>
      <c r="F39" s="92"/>
      <c r="G39" s="92"/>
      <c r="H39" s="92"/>
      <c r="I39" s="92"/>
      <c r="J39" s="92"/>
      <c r="K39" s="92"/>
    </row>
    <row r="40" spans="1:11">
      <c r="A40" s="97" t="s">
        <v>221</v>
      </c>
      <c r="B40" s="119">
        <v>0</v>
      </c>
      <c r="C40" s="119">
        <v>0</v>
      </c>
      <c r="D40" s="119">
        <v>0</v>
      </c>
      <c r="E40" s="92"/>
      <c r="F40" s="92"/>
      <c r="G40" s="92"/>
      <c r="H40" s="92"/>
      <c r="I40" s="92"/>
      <c r="J40" s="92"/>
      <c r="K40" s="92"/>
    </row>
    <row r="41" spans="1:11">
      <c r="A41" s="95" t="s">
        <v>222</v>
      </c>
      <c r="B41" s="130">
        <v>0</v>
      </c>
      <c r="C41" s="130">
        <v>0</v>
      </c>
      <c r="D41" s="130">
        <v>0</v>
      </c>
      <c r="E41" s="92"/>
      <c r="F41" s="92"/>
      <c r="G41" s="92"/>
      <c r="H41" s="92"/>
      <c r="I41" s="92"/>
      <c r="J41" s="92"/>
      <c r="K41" s="92"/>
    </row>
    <row r="42" spans="1:11">
      <c r="A42" s="95" t="s">
        <v>223</v>
      </c>
      <c r="B42" s="130">
        <v>0</v>
      </c>
      <c r="C42" s="130">
        <v>0</v>
      </c>
      <c r="D42" s="130">
        <v>0</v>
      </c>
      <c r="E42" s="92"/>
      <c r="F42" s="92"/>
      <c r="G42" s="92"/>
      <c r="H42" s="92"/>
      <c r="I42" s="92"/>
      <c r="J42" s="92"/>
      <c r="K42" s="92"/>
    </row>
    <row r="43" spans="1:11">
      <c r="A43" s="96"/>
      <c r="B43" s="121"/>
      <c r="C43" s="121"/>
      <c r="D43" s="121"/>
      <c r="E43" s="92"/>
      <c r="F43" s="92"/>
      <c r="G43" s="92"/>
      <c r="H43" s="92"/>
      <c r="I43" s="92"/>
      <c r="J43" s="92"/>
      <c r="K43" s="92"/>
    </row>
    <row r="44" spans="1:11">
      <c r="A44" s="97" t="s">
        <v>224</v>
      </c>
      <c r="B44" s="119">
        <v>0</v>
      </c>
      <c r="C44" s="119">
        <v>0</v>
      </c>
      <c r="D44" s="119">
        <v>0</v>
      </c>
      <c r="E44" s="92"/>
      <c r="F44" s="92"/>
      <c r="G44" s="92"/>
      <c r="H44" s="92"/>
      <c r="I44" s="92"/>
      <c r="J44" s="92"/>
      <c r="K44" s="92"/>
    </row>
    <row r="45" spans="1:11">
      <c r="A45" s="109"/>
      <c r="B45" s="122"/>
      <c r="C45" s="122"/>
      <c r="D45" s="122"/>
      <c r="E45" s="92"/>
      <c r="F45" s="92"/>
      <c r="G45" s="92"/>
      <c r="H45" s="92"/>
      <c r="I45" s="92"/>
      <c r="J45" s="92"/>
      <c r="K45" s="92"/>
    </row>
    <row r="46" spans="1:1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</row>
    <row r="47" spans="1:11" ht="45">
      <c r="A47" s="103" t="s">
        <v>210</v>
      </c>
      <c r="B47" s="94" t="s">
        <v>217</v>
      </c>
      <c r="C47" s="94" t="s">
        <v>195</v>
      </c>
      <c r="D47" s="94" t="s">
        <v>196</v>
      </c>
      <c r="E47" s="92"/>
      <c r="F47" s="92"/>
      <c r="G47" s="92"/>
      <c r="H47" s="92"/>
      <c r="I47" s="92"/>
      <c r="J47" s="92"/>
      <c r="K47" s="92"/>
    </row>
    <row r="48" spans="1:11">
      <c r="A48" s="106" t="s">
        <v>225</v>
      </c>
      <c r="B48" s="128">
        <v>62662206.060000002</v>
      </c>
      <c r="C48" s="128">
        <v>45661985.109999999</v>
      </c>
      <c r="D48" s="128">
        <v>45661985.109999999</v>
      </c>
      <c r="E48" s="92"/>
      <c r="F48" s="92"/>
      <c r="G48" s="92"/>
      <c r="H48" s="92"/>
      <c r="I48" s="92"/>
      <c r="J48" s="92"/>
      <c r="K48" s="92"/>
    </row>
    <row r="49" spans="1:11" ht="30">
      <c r="A49" s="107" t="s">
        <v>226</v>
      </c>
      <c r="B49" s="119">
        <v>0</v>
      </c>
      <c r="C49" s="119">
        <v>0</v>
      </c>
      <c r="D49" s="119">
        <v>0</v>
      </c>
      <c r="E49" s="92"/>
      <c r="F49" s="92"/>
      <c r="G49" s="92"/>
      <c r="H49" s="92"/>
      <c r="I49" s="92"/>
      <c r="J49" s="92"/>
      <c r="K49" s="92"/>
    </row>
    <row r="50" spans="1:11">
      <c r="A50" s="108" t="s">
        <v>219</v>
      </c>
      <c r="B50" s="120"/>
      <c r="C50" s="120"/>
      <c r="D50" s="120"/>
      <c r="E50" s="92"/>
      <c r="F50" s="92"/>
      <c r="G50" s="92"/>
      <c r="H50" s="92"/>
      <c r="I50" s="92"/>
      <c r="J50" s="92"/>
      <c r="K50" s="92"/>
    </row>
    <row r="51" spans="1:11">
      <c r="A51" s="108" t="s">
        <v>222</v>
      </c>
      <c r="B51" s="130">
        <v>0</v>
      </c>
      <c r="C51" s="130">
        <v>0</v>
      </c>
      <c r="D51" s="130">
        <v>0</v>
      </c>
      <c r="E51" s="92"/>
      <c r="F51" s="92"/>
      <c r="G51" s="92"/>
      <c r="H51" s="92"/>
      <c r="I51" s="92"/>
      <c r="J51" s="92"/>
      <c r="K51" s="92"/>
    </row>
    <row r="52" spans="1:11">
      <c r="A52" s="96"/>
      <c r="B52" s="121"/>
      <c r="C52" s="121"/>
      <c r="D52" s="121"/>
      <c r="E52" s="92"/>
      <c r="F52" s="92"/>
      <c r="G52" s="92"/>
      <c r="H52" s="92"/>
      <c r="I52" s="92"/>
      <c r="J52" s="92"/>
      <c r="K52" s="92"/>
    </row>
    <row r="53" spans="1:11">
      <c r="A53" s="95" t="s">
        <v>202</v>
      </c>
      <c r="B53" s="130">
        <v>62662206.060000002</v>
      </c>
      <c r="C53" s="130">
        <v>34779485.340000004</v>
      </c>
      <c r="D53" s="130">
        <v>34711656.710000001</v>
      </c>
      <c r="E53" s="92"/>
      <c r="F53" s="92"/>
      <c r="G53" s="92"/>
      <c r="H53" s="92"/>
      <c r="I53" s="92"/>
      <c r="J53" s="92"/>
      <c r="K53" s="92"/>
    </row>
    <row r="54" spans="1:11">
      <c r="A54" s="96"/>
      <c r="B54" s="121"/>
      <c r="C54" s="121"/>
      <c r="D54" s="121"/>
      <c r="E54" s="92"/>
      <c r="F54" s="92"/>
      <c r="G54" s="92"/>
      <c r="H54" s="92"/>
      <c r="I54" s="92"/>
      <c r="J54" s="92"/>
      <c r="K54" s="92"/>
    </row>
    <row r="55" spans="1:11">
      <c r="A55" s="95" t="s">
        <v>205</v>
      </c>
      <c r="B55" s="123"/>
      <c r="C55" s="130">
        <v>0</v>
      </c>
      <c r="D55" s="130">
        <v>0</v>
      </c>
      <c r="E55" s="92"/>
      <c r="F55" s="92"/>
      <c r="G55" s="92"/>
      <c r="H55" s="92"/>
      <c r="I55" s="92"/>
      <c r="J55" s="92"/>
      <c r="K55" s="92"/>
    </row>
    <row r="56" spans="1:11">
      <c r="A56" s="96"/>
      <c r="B56" s="121"/>
      <c r="C56" s="121"/>
      <c r="D56" s="121"/>
      <c r="E56" s="92"/>
      <c r="F56" s="92"/>
      <c r="G56" s="92"/>
      <c r="H56" s="92"/>
      <c r="I56" s="92"/>
      <c r="J56" s="92"/>
      <c r="K56" s="92"/>
    </row>
    <row r="57" spans="1:11" ht="30">
      <c r="A57" s="104" t="s">
        <v>227</v>
      </c>
      <c r="B57" s="119">
        <v>0</v>
      </c>
      <c r="C57" s="119">
        <v>10882499.769999996</v>
      </c>
      <c r="D57" s="119">
        <v>10950328.399999999</v>
      </c>
      <c r="E57" s="92"/>
      <c r="F57" s="92"/>
      <c r="G57" s="92"/>
      <c r="H57" s="92"/>
      <c r="I57" s="92"/>
      <c r="J57" s="92"/>
      <c r="K57" s="92"/>
    </row>
    <row r="58" spans="1:11">
      <c r="A58" s="99"/>
      <c r="B58" s="124"/>
      <c r="C58" s="124"/>
      <c r="D58" s="124"/>
      <c r="E58" s="92"/>
      <c r="F58" s="92"/>
      <c r="G58" s="92"/>
      <c r="H58" s="92"/>
      <c r="I58" s="92"/>
      <c r="J58" s="92"/>
      <c r="K58" s="92"/>
    </row>
    <row r="59" spans="1:11">
      <c r="A59" s="104" t="s">
        <v>228</v>
      </c>
      <c r="B59" s="119">
        <v>0</v>
      </c>
      <c r="C59" s="119">
        <v>10882499.769999996</v>
      </c>
      <c r="D59" s="119">
        <v>10950328.399999999</v>
      </c>
      <c r="E59" s="92"/>
      <c r="F59" s="92"/>
      <c r="G59" s="92"/>
      <c r="H59" s="92"/>
      <c r="I59" s="92"/>
      <c r="J59" s="92"/>
      <c r="K59" s="92"/>
    </row>
    <row r="60" spans="1:11">
      <c r="A60" s="98"/>
      <c r="B60" s="122"/>
      <c r="C60" s="122"/>
      <c r="D60" s="122"/>
      <c r="E60" s="92"/>
      <c r="F60" s="92"/>
      <c r="G60" s="92"/>
      <c r="H60" s="92"/>
      <c r="I60" s="92"/>
      <c r="J60" s="92"/>
      <c r="K60" s="92"/>
    </row>
    <row r="61" spans="1:1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</row>
    <row r="62" spans="1:11" ht="45">
      <c r="A62" s="103" t="s">
        <v>210</v>
      </c>
      <c r="B62" s="94" t="s">
        <v>217</v>
      </c>
      <c r="C62" s="94" t="s">
        <v>195</v>
      </c>
      <c r="D62" s="94" t="s">
        <v>196</v>
      </c>
      <c r="E62" s="92"/>
      <c r="F62" s="92"/>
      <c r="G62" s="92"/>
      <c r="H62" s="92"/>
      <c r="I62" s="92"/>
      <c r="J62" s="92"/>
      <c r="K62" s="92"/>
    </row>
    <row r="63" spans="1:11">
      <c r="A63" s="106" t="s">
        <v>199</v>
      </c>
      <c r="B63" s="129">
        <v>0</v>
      </c>
      <c r="C63" s="129">
        <v>0</v>
      </c>
      <c r="D63" s="129">
        <v>0</v>
      </c>
      <c r="E63" s="92"/>
      <c r="F63" s="92"/>
      <c r="G63" s="92"/>
      <c r="H63" s="92"/>
      <c r="I63" s="92"/>
      <c r="J63" s="92"/>
      <c r="K63" s="92"/>
    </row>
    <row r="64" spans="1:11" ht="30">
      <c r="A64" s="107" t="s">
        <v>229</v>
      </c>
      <c r="B64" s="112">
        <v>0</v>
      </c>
      <c r="C64" s="112">
        <v>0</v>
      </c>
      <c r="D64" s="112">
        <v>0</v>
      </c>
      <c r="E64" s="92"/>
      <c r="F64" s="92"/>
      <c r="G64" s="92"/>
      <c r="H64" s="92"/>
      <c r="I64" s="92"/>
      <c r="J64" s="92"/>
      <c r="K64" s="92"/>
    </row>
    <row r="65" spans="1:11">
      <c r="A65" s="108" t="s">
        <v>220</v>
      </c>
      <c r="B65" s="113"/>
      <c r="C65" s="113"/>
      <c r="D65" s="113"/>
      <c r="E65" s="92"/>
      <c r="F65" s="92"/>
      <c r="G65" s="92"/>
      <c r="H65" s="92"/>
      <c r="I65" s="92"/>
      <c r="J65" s="92"/>
      <c r="K65" s="92"/>
    </row>
    <row r="66" spans="1:11">
      <c r="A66" s="108" t="s">
        <v>223</v>
      </c>
      <c r="B66" s="127">
        <v>0</v>
      </c>
      <c r="C66" s="127">
        <v>0</v>
      </c>
      <c r="D66" s="127">
        <v>0</v>
      </c>
      <c r="E66" s="92"/>
      <c r="F66" s="92"/>
      <c r="G66" s="92"/>
      <c r="H66" s="92"/>
      <c r="I66" s="92"/>
      <c r="J66" s="92"/>
      <c r="K66" s="92"/>
    </row>
    <row r="67" spans="1:11">
      <c r="A67" s="96"/>
      <c r="B67" s="114"/>
      <c r="C67" s="114"/>
      <c r="D67" s="114"/>
      <c r="E67" s="92"/>
      <c r="F67" s="92"/>
      <c r="G67" s="92"/>
      <c r="H67" s="92"/>
      <c r="I67" s="92"/>
      <c r="J67" s="92"/>
      <c r="K67" s="92"/>
    </row>
    <row r="68" spans="1:11">
      <c r="A68" s="95" t="s">
        <v>230</v>
      </c>
      <c r="B68" s="127">
        <v>0</v>
      </c>
      <c r="C68" s="127">
        <v>0</v>
      </c>
      <c r="D68" s="127">
        <v>0</v>
      </c>
      <c r="E68" s="92"/>
      <c r="F68" s="92"/>
      <c r="G68" s="92"/>
      <c r="H68" s="92"/>
      <c r="I68" s="92"/>
      <c r="J68" s="92"/>
      <c r="K68" s="92"/>
    </row>
    <row r="69" spans="1:11">
      <c r="A69" s="96"/>
      <c r="B69" s="114"/>
      <c r="C69" s="114"/>
      <c r="D69" s="114"/>
      <c r="E69" s="92"/>
      <c r="F69" s="92"/>
      <c r="G69" s="92"/>
      <c r="H69" s="92"/>
      <c r="I69" s="92"/>
      <c r="J69" s="92"/>
      <c r="K69" s="92"/>
    </row>
    <row r="70" spans="1:11">
      <c r="A70" s="95" t="s">
        <v>206</v>
      </c>
      <c r="B70" s="125">
        <v>0</v>
      </c>
      <c r="C70" s="127">
        <v>0</v>
      </c>
      <c r="D70" s="127">
        <v>0</v>
      </c>
      <c r="E70" s="92"/>
      <c r="F70" s="92"/>
      <c r="G70" s="92"/>
      <c r="H70" s="92"/>
      <c r="I70" s="92"/>
      <c r="J70" s="92"/>
      <c r="K70" s="92"/>
    </row>
    <row r="71" spans="1:11">
      <c r="A71" s="96"/>
      <c r="B71" s="114"/>
      <c r="C71" s="114"/>
      <c r="D71" s="114"/>
      <c r="E71" s="92"/>
      <c r="F71" s="92"/>
      <c r="G71" s="92"/>
      <c r="H71" s="92"/>
      <c r="I71" s="92"/>
      <c r="J71" s="92"/>
      <c r="K71" s="92"/>
    </row>
    <row r="72" spans="1:11" ht="30">
      <c r="A72" s="104" t="s">
        <v>231</v>
      </c>
      <c r="B72" s="112">
        <v>0</v>
      </c>
      <c r="C72" s="112">
        <v>0</v>
      </c>
      <c r="D72" s="112">
        <v>0</v>
      </c>
      <c r="E72" s="92"/>
      <c r="F72" s="92"/>
      <c r="G72" s="92"/>
      <c r="H72" s="92"/>
      <c r="I72" s="92"/>
      <c r="J72" s="92"/>
      <c r="K72" s="92"/>
    </row>
    <row r="73" spans="1:11">
      <c r="A73" s="96"/>
      <c r="B73" s="114"/>
      <c r="C73" s="114"/>
      <c r="D73" s="114"/>
      <c r="E73" s="92"/>
      <c r="F73" s="92"/>
      <c r="G73" s="92"/>
      <c r="H73" s="92"/>
      <c r="I73" s="92"/>
      <c r="J73" s="92"/>
      <c r="K73" s="92"/>
    </row>
    <row r="74" spans="1:11" ht="30">
      <c r="A74" s="104" t="s">
        <v>232</v>
      </c>
      <c r="B74" s="112">
        <v>0</v>
      </c>
      <c r="C74" s="112">
        <v>0</v>
      </c>
      <c r="D74" s="112">
        <v>0</v>
      </c>
      <c r="E74" s="92"/>
      <c r="F74" s="92"/>
      <c r="G74" s="92"/>
      <c r="H74" s="92"/>
      <c r="I74" s="92"/>
      <c r="J74" s="92"/>
      <c r="K74" s="92"/>
    </row>
    <row r="75" spans="1:11">
      <c r="A75" s="98"/>
      <c r="B75" s="126"/>
      <c r="C75" s="126"/>
      <c r="D75" s="126"/>
      <c r="E75" s="92"/>
      <c r="F75" s="92"/>
      <c r="G75" s="92"/>
      <c r="H75" s="92"/>
      <c r="I75" s="92"/>
      <c r="J75" s="92"/>
      <c r="K75" s="92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138-8A0E-4068-8495-5B4D0A8B334B}">
  <dimension ref="A1:H80"/>
  <sheetViews>
    <sheetView topLeftCell="A64" workbookViewId="0">
      <selection activeCell="A48" sqref="A48:XFD48"/>
    </sheetView>
  </sheetViews>
  <sheetFormatPr baseColWidth="10" defaultRowHeight="15"/>
  <cols>
    <col min="1" max="1" width="84.5703125" bestFit="1" customWidth="1"/>
    <col min="2" max="2" width="18.28515625" customWidth="1"/>
    <col min="3" max="3" width="13.140625" customWidth="1"/>
    <col min="4" max="4" width="16" customWidth="1"/>
    <col min="5" max="5" width="16.140625" customWidth="1"/>
    <col min="6" max="6" width="15.42578125" customWidth="1"/>
    <col min="7" max="7" width="15.7109375" customWidth="1"/>
  </cols>
  <sheetData>
    <row r="1" spans="1:8" ht="21">
      <c r="A1" s="158" t="s">
        <v>233</v>
      </c>
      <c r="B1" s="158"/>
      <c r="C1" s="158"/>
      <c r="D1" s="158"/>
      <c r="E1" s="158"/>
      <c r="F1" s="158"/>
      <c r="G1" s="158"/>
      <c r="H1" s="144"/>
    </row>
    <row r="2" spans="1:8">
      <c r="A2" s="29" t="s">
        <v>122</v>
      </c>
      <c r="B2" s="30"/>
      <c r="C2" s="30"/>
      <c r="D2" s="30"/>
      <c r="E2" s="30"/>
      <c r="F2" s="30"/>
      <c r="G2" s="31"/>
      <c r="H2" s="131"/>
    </row>
    <row r="3" spans="1:8">
      <c r="A3" s="32" t="s">
        <v>234</v>
      </c>
      <c r="B3" s="33"/>
      <c r="C3" s="33"/>
      <c r="D3" s="33"/>
      <c r="E3" s="33"/>
      <c r="F3" s="33"/>
      <c r="G3" s="34"/>
      <c r="H3" s="131"/>
    </row>
    <row r="4" spans="1:8">
      <c r="A4" s="32" t="s">
        <v>169</v>
      </c>
      <c r="B4" s="33"/>
      <c r="C4" s="33"/>
      <c r="D4" s="33"/>
      <c r="E4" s="33"/>
      <c r="F4" s="33"/>
      <c r="G4" s="34"/>
      <c r="H4" s="131"/>
    </row>
    <row r="5" spans="1:8">
      <c r="A5" s="35" t="s">
        <v>2</v>
      </c>
      <c r="B5" s="36"/>
      <c r="C5" s="36"/>
      <c r="D5" s="36"/>
      <c r="E5" s="36"/>
      <c r="F5" s="36"/>
      <c r="G5" s="37"/>
      <c r="H5" s="131"/>
    </row>
    <row r="6" spans="1:8">
      <c r="A6" s="68" t="s">
        <v>235</v>
      </c>
      <c r="B6" s="157" t="s">
        <v>236</v>
      </c>
      <c r="C6" s="157"/>
      <c r="D6" s="157"/>
      <c r="E6" s="157"/>
      <c r="F6" s="157"/>
      <c r="G6" s="157" t="s">
        <v>237</v>
      </c>
      <c r="H6" s="131"/>
    </row>
    <row r="7" spans="1:8" ht="60">
      <c r="A7" s="69"/>
      <c r="B7" s="135" t="s">
        <v>238</v>
      </c>
      <c r="C7" s="134" t="s">
        <v>239</v>
      </c>
      <c r="D7" s="135" t="s">
        <v>240</v>
      </c>
      <c r="E7" s="135" t="s">
        <v>195</v>
      </c>
      <c r="F7" s="135" t="s">
        <v>241</v>
      </c>
      <c r="G7" s="157"/>
      <c r="H7" s="131"/>
    </row>
    <row r="8" spans="1:8">
      <c r="A8" s="137" t="s">
        <v>242</v>
      </c>
      <c r="B8" s="148"/>
      <c r="C8" s="148"/>
      <c r="D8" s="148"/>
      <c r="E8" s="148"/>
      <c r="F8" s="148"/>
      <c r="G8" s="148"/>
      <c r="H8" s="131"/>
    </row>
    <row r="9" spans="1:8">
      <c r="A9" s="138" t="s">
        <v>243</v>
      </c>
      <c r="B9" s="156">
        <v>0</v>
      </c>
      <c r="C9" s="156">
        <v>0</v>
      </c>
      <c r="D9" s="149">
        <v>0</v>
      </c>
      <c r="E9" s="156">
        <v>0</v>
      </c>
      <c r="F9" s="156">
        <v>0</v>
      </c>
      <c r="G9" s="149">
        <v>0</v>
      </c>
      <c r="H9" s="132"/>
    </row>
    <row r="10" spans="1:8">
      <c r="A10" s="138" t="s">
        <v>244</v>
      </c>
      <c r="B10" s="156">
        <v>0</v>
      </c>
      <c r="C10" s="156">
        <v>0</v>
      </c>
      <c r="D10" s="149">
        <v>0</v>
      </c>
      <c r="E10" s="156">
        <v>0</v>
      </c>
      <c r="F10" s="156">
        <v>0</v>
      </c>
      <c r="G10" s="149">
        <v>0</v>
      </c>
      <c r="H10" s="131"/>
    </row>
    <row r="11" spans="1:8">
      <c r="A11" s="138" t="s">
        <v>245</v>
      </c>
      <c r="B11" s="156">
        <v>0</v>
      </c>
      <c r="C11" s="156">
        <v>0</v>
      </c>
      <c r="D11" s="149">
        <v>0</v>
      </c>
      <c r="E11" s="156">
        <v>0</v>
      </c>
      <c r="F11" s="156">
        <v>0</v>
      </c>
      <c r="G11" s="149">
        <v>0</v>
      </c>
      <c r="H11" s="131"/>
    </row>
    <row r="12" spans="1:8">
      <c r="A12" s="138" t="s">
        <v>246</v>
      </c>
      <c r="B12" s="156">
        <v>0</v>
      </c>
      <c r="C12" s="156">
        <v>0</v>
      </c>
      <c r="D12" s="149">
        <v>0</v>
      </c>
      <c r="E12" s="156">
        <v>1151715</v>
      </c>
      <c r="F12" s="156">
        <v>1151715</v>
      </c>
      <c r="G12" s="149">
        <v>1151715</v>
      </c>
      <c r="H12" s="131"/>
    </row>
    <row r="13" spans="1:8">
      <c r="A13" s="138" t="s">
        <v>247</v>
      </c>
      <c r="B13" s="156">
        <v>4121.2</v>
      </c>
      <c r="C13" s="156">
        <v>0</v>
      </c>
      <c r="D13" s="149">
        <v>4121.2</v>
      </c>
      <c r="E13" s="156">
        <v>44281</v>
      </c>
      <c r="F13" s="156">
        <v>44281</v>
      </c>
      <c r="G13" s="149">
        <v>40159.800000000003</v>
      </c>
      <c r="H13" s="131"/>
    </row>
    <row r="14" spans="1:8">
      <c r="A14" s="138" t="s">
        <v>248</v>
      </c>
      <c r="B14" s="156">
        <v>0</v>
      </c>
      <c r="C14" s="156">
        <v>0</v>
      </c>
      <c r="D14" s="149">
        <v>0</v>
      </c>
      <c r="E14" s="156">
        <v>0</v>
      </c>
      <c r="F14" s="156">
        <v>0</v>
      </c>
      <c r="G14" s="149">
        <v>0</v>
      </c>
      <c r="H14" s="131"/>
    </row>
    <row r="15" spans="1:8">
      <c r="A15" s="138" t="s">
        <v>249</v>
      </c>
      <c r="B15" s="156">
        <v>62658084.859999999</v>
      </c>
      <c r="C15" s="156">
        <v>0</v>
      </c>
      <c r="D15" s="149">
        <v>62658084.859999999</v>
      </c>
      <c r="E15" s="156">
        <v>44465989.109999999</v>
      </c>
      <c r="F15" s="156">
        <v>44465989.109999999</v>
      </c>
      <c r="G15" s="149">
        <v>-18192095.75</v>
      </c>
      <c r="H15" s="131"/>
    </row>
    <row r="16" spans="1:8">
      <c r="A16" s="133" t="s">
        <v>250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31"/>
    </row>
    <row r="17" spans="1:7">
      <c r="A17" s="142" t="s">
        <v>251</v>
      </c>
      <c r="B17" s="156">
        <v>0</v>
      </c>
      <c r="C17" s="156">
        <v>0</v>
      </c>
      <c r="D17" s="149">
        <v>0</v>
      </c>
      <c r="E17" s="156">
        <v>0</v>
      </c>
      <c r="F17" s="156">
        <v>0</v>
      </c>
      <c r="G17" s="149">
        <v>0</v>
      </c>
    </row>
    <row r="18" spans="1:7">
      <c r="A18" s="142" t="s">
        <v>252</v>
      </c>
      <c r="B18" s="156">
        <v>0</v>
      </c>
      <c r="C18" s="156">
        <v>0</v>
      </c>
      <c r="D18" s="149">
        <v>0</v>
      </c>
      <c r="E18" s="156">
        <v>0</v>
      </c>
      <c r="F18" s="156">
        <v>0</v>
      </c>
      <c r="G18" s="149">
        <v>0</v>
      </c>
    </row>
    <row r="19" spans="1:7">
      <c r="A19" s="142" t="s">
        <v>253</v>
      </c>
      <c r="B19" s="156">
        <v>0</v>
      </c>
      <c r="C19" s="156">
        <v>0</v>
      </c>
      <c r="D19" s="149">
        <v>0</v>
      </c>
      <c r="E19" s="156">
        <v>0</v>
      </c>
      <c r="F19" s="156">
        <v>0</v>
      </c>
      <c r="G19" s="149">
        <v>0</v>
      </c>
    </row>
    <row r="20" spans="1:7">
      <c r="A20" s="142" t="s">
        <v>254</v>
      </c>
      <c r="B20" s="149"/>
      <c r="C20" s="149"/>
      <c r="D20" s="149">
        <v>0</v>
      </c>
      <c r="E20" s="149"/>
      <c r="F20" s="149"/>
      <c r="G20" s="149">
        <v>0</v>
      </c>
    </row>
    <row r="21" spans="1:7">
      <c r="A21" s="142" t="s">
        <v>255</v>
      </c>
      <c r="B21" s="149"/>
      <c r="C21" s="149"/>
      <c r="D21" s="149">
        <v>0</v>
      </c>
      <c r="E21" s="149"/>
      <c r="F21" s="149"/>
      <c r="G21" s="149">
        <v>0</v>
      </c>
    </row>
    <row r="22" spans="1:7">
      <c r="A22" s="142" t="s">
        <v>256</v>
      </c>
      <c r="B22" s="156">
        <v>0</v>
      </c>
      <c r="C22" s="156">
        <v>0</v>
      </c>
      <c r="D22" s="149">
        <v>0</v>
      </c>
      <c r="E22" s="156">
        <v>0</v>
      </c>
      <c r="F22" s="156">
        <v>0</v>
      </c>
      <c r="G22" s="149">
        <v>0</v>
      </c>
    </row>
    <row r="23" spans="1:7">
      <c r="A23" s="142" t="s">
        <v>257</v>
      </c>
      <c r="B23" s="149"/>
      <c r="C23" s="149"/>
      <c r="D23" s="149">
        <v>0</v>
      </c>
      <c r="E23" s="149"/>
      <c r="F23" s="149"/>
      <c r="G23" s="149">
        <v>0</v>
      </c>
    </row>
    <row r="24" spans="1:7">
      <c r="A24" s="142" t="s">
        <v>258</v>
      </c>
      <c r="B24" s="149"/>
      <c r="C24" s="149"/>
      <c r="D24" s="149">
        <v>0</v>
      </c>
      <c r="E24" s="149"/>
      <c r="F24" s="149"/>
      <c r="G24" s="149">
        <v>0</v>
      </c>
    </row>
    <row r="25" spans="1:7">
      <c r="A25" s="142" t="s">
        <v>259</v>
      </c>
      <c r="B25" s="156">
        <v>0</v>
      </c>
      <c r="C25" s="156">
        <v>0</v>
      </c>
      <c r="D25" s="149">
        <v>0</v>
      </c>
      <c r="E25" s="156">
        <v>0</v>
      </c>
      <c r="F25" s="156">
        <v>0</v>
      </c>
      <c r="G25" s="149">
        <v>0</v>
      </c>
    </row>
    <row r="26" spans="1:7">
      <c r="A26" s="142" t="s">
        <v>260</v>
      </c>
      <c r="B26" s="156">
        <v>0</v>
      </c>
      <c r="C26" s="156">
        <v>0</v>
      </c>
      <c r="D26" s="149">
        <v>0</v>
      </c>
      <c r="E26" s="156">
        <v>0</v>
      </c>
      <c r="F26" s="156">
        <v>0</v>
      </c>
      <c r="G26" s="149">
        <v>0</v>
      </c>
    </row>
    <row r="27" spans="1:7">
      <c r="A27" s="142" t="s">
        <v>261</v>
      </c>
      <c r="B27" s="156">
        <v>0</v>
      </c>
      <c r="C27" s="156">
        <v>0</v>
      </c>
      <c r="D27" s="149">
        <v>0</v>
      </c>
      <c r="E27" s="156">
        <v>0</v>
      </c>
      <c r="F27" s="156">
        <v>0</v>
      </c>
      <c r="G27" s="149">
        <v>0</v>
      </c>
    </row>
    <row r="28" spans="1:7">
      <c r="A28" s="138" t="s">
        <v>262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>
      <c r="A29" s="142" t="s">
        <v>263</v>
      </c>
      <c r="B29" s="156">
        <v>0</v>
      </c>
      <c r="C29" s="156">
        <v>0</v>
      </c>
      <c r="D29" s="149">
        <v>0</v>
      </c>
      <c r="E29" s="156">
        <v>0</v>
      </c>
      <c r="F29" s="156">
        <v>0</v>
      </c>
      <c r="G29" s="149">
        <v>0</v>
      </c>
    </row>
    <row r="30" spans="1:7">
      <c r="A30" s="142" t="s">
        <v>264</v>
      </c>
      <c r="B30" s="156">
        <v>0</v>
      </c>
      <c r="C30" s="156">
        <v>0</v>
      </c>
      <c r="D30" s="149">
        <v>0</v>
      </c>
      <c r="E30" s="156">
        <v>0</v>
      </c>
      <c r="F30" s="156">
        <v>0</v>
      </c>
      <c r="G30" s="149">
        <v>0</v>
      </c>
    </row>
    <row r="31" spans="1:7">
      <c r="A31" s="142" t="s">
        <v>265</v>
      </c>
      <c r="B31" s="156">
        <v>0</v>
      </c>
      <c r="C31" s="156">
        <v>0</v>
      </c>
      <c r="D31" s="149">
        <v>0</v>
      </c>
      <c r="E31" s="156">
        <v>0</v>
      </c>
      <c r="F31" s="156">
        <v>0</v>
      </c>
      <c r="G31" s="149">
        <v>0</v>
      </c>
    </row>
    <row r="32" spans="1:7">
      <c r="A32" s="142" t="s">
        <v>266</v>
      </c>
      <c r="B32" s="156">
        <v>0</v>
      </c>
      <c r="C32" s="156">
        <v>0</v>
      </c>
      <c r="D32" s="149">
        <v>0</v>
      </c>
      <c r="E32" s="156">
        <v>0</v>
      </c>
      <c r="F32" s="156">
        <v>0</v>
      </c>
      <c r="G32" s="149">
        <v>0</v>
      </c>
    </row>
    <row r="33" spans="1:8">
      <c r="A33" s="142" t="s">
        <v>267</v>
      </c>
      <c r="B33" s="156">
        <v>0</v>
      </c>
      <c r="C33" s="156">
        <v>0</v>
      </c>
      <c r="D33" s="149">
        <v>0</v>
      </c>
      <c r="E33" s="156">
        <v>0</v>
      </c>
      <c r="F33" s="156">
        <v>0</v>
      </c>
      <c r="G33" s="149">
        <v>0</v>
      </c>
      <c r="H33" s="131"/>
    </row>
    <row r="34" spans="1:8">
      <c r="A34" s="138" t="s">
        <v>268</v>
      </c>
      <c r="B34" s="156">
        <v>0</v>
      </c>
      <c r="C34" s="156">
        <v>0</v>
      </c>
      <c r="D34" s="149">
        <v>0</v>
      </c>
      <c r="E34" s="156">
        <v>0</v>
      </c>
      <c r="F34" s="156">
        <v>0</v>
      </c>
      <c r="G34" s="149">
        <v>0</v>
      </c>
      <c r="H34" s="131"/>
    </row>
    <row r="35" spans="1:8">
      <c r="A35" s="138" t="s">
        <v>269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  <c r="H35" s="131"/>
    </row>
    <row r="36" spans="1:8">
      <c r="A36" s="142" t="s">
        <v>270</v>
      </c>
      <c r="B36" s="156">
        <v>0</v>
      </c>
      <c r="C36" s="156">
        <v>0</v>
      </c>
      <c r="D36" s="149">
        <v>0</v>
      </c>
      <c r="E36" s="156">
        <v>0</v>
      </c>
      <c r="F36" s="156">
        <v>0</v>
      </c>
      <c r="G36" s="149">
        <v>0</v>
      </c>
      <c r="H36" s="131"/>
    </row>
    <row r="37" spans="1:8">
      <c r="A37" s="138" t="s">
        <v>271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  <c r="H37" s="131"/>
    </row>
    <row r="38" spans="1:8">
      <c r="A38" s="142" t="s">
        <v>272</v>
      </c>
      <c r="B38" s="149"/>
      <c r="C38" s="149"/>
      <c r="D38" s="149">
        <v>0</v>
      </c>
      <c r="E38" s="149"/>
      <c r="F38" s="149"/>
      <c r="G38" s="149">
        <v>0</v>
      </c>
      <c r="H38" s="131"/>
    </row>
    <row r="39" spans="1:8">
      <c r="A39" s="142" t="s">
        <v>273</v>
      </c>
      <c r="B39" s="149"/>
      <c r="C39" s="149"/>
      <c r="D39" s="149">
        <v>0</v>
      </c>
      <c r="E39" s="149"/>
      <c r="F39" s="149"/>
      <c r="G39" s="149">
        <v>0</v>
      </c>
      <c r="H39" s="131"/>
    </row>
    <row r="40" spans="1:8">
      <c r="A40" s="139"/>
      <c r="B40" s="149"/>
      <c r="C40" s="149"/>
      <c r="D40" s="149"/>
      <c r="E40" s="149"/>
      <c r="F40" s="149"/>
      <c r="G40" s="149"/>
      <c r="H40" s="131"/>
    </row>
    <row r="41" spans="1:8">
      <c r="A41" s="140" t="s">
        <v>274</v>
      </c>
      <c r="B41" s="150">
        <v>62662206.060000002</v>
      </c>
      <c r="C41" s="150">
        <v>0</v>
      </c>
      <c r="D41" s="150">
        <v>62662206.060000002</v>
      </c>
      <c r="E41" s="150">
        <v>45661985.109999999</v>
      </c>
      <c r="F41" s="150">
        <v>45661985.109999999</v>
      </c>
      <c r="G41" s="150">
        <v>-17000220.949999999</v>
      </c>
      <c r="H41" s="131"/>
    </row>
    <row r="42" spans="1:8">
      <c r="A42" s="140" t="s">
        <v>275</v>
      </c>
      <c r="B42" s="151"/>
      <c r="C42" s="151"/>
      <c r="D42" s="151"/>
      <c r="E42" s="151"/>
      <c r="F42" s="151"/>
      <c r="G42" s="150">
        <v>0</v>
      </c>
      <c r="H42" s="132"/>
    </row>
    <row r="43" spans="1:8">
      <c r="A43" s="139"/>
      <c r="B43" s="152"/>
      <c r="C43" s="152"/>
      <c r="D43" s="152"/>
      <c r="E43" s="152"/>
      <c r="F43" s="152"/>
      <c r="G43" s="152"/>
      <c r="H43" s="131"/>
    </row>
    <row r="44" spans="1:8">
      <c r="A44" s="140" t="s">
        <v>276</v>
      </c>
      <c r="B44" s="152"/>
      <c r="C44" s="152"/>
      <c r="D44" s="152"/>
      <c r="E44" s="152"/>
      <c r="F44" s="152"/>
      <c r="G44" s="152"/>
      <c r="H44" s="131"/>
    </row>
    <row r="45" spans="1:8">
      <c r="A45" s="138" t="s">
        <v>277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31"/>
    </row>
    <row r="46" spans="1:8">
      <c r="A46" s="143" t="s">
        <v>278</v>
      </c>
      <c r="B46" s="149"/>
      <c r="C46" s="149"/>
      <c r="D46" s="149">
        <v>0</v>
      </c>
      <c r="E46" s="149"/>
      <c r="F46" s="149"/>
      <c r="G46" s="149">
        <v>0</v>
      </c>
      <c r="H46" s="131"/>
    </row>
    <row r="47" spans="1:8">
      <c r="A47" s="143" t="s">
        <v>279</v>
      </c>
      <c r="B47" s="149"/>
      <c r="C47" s="149"/>
      <c r="D47" s="149">
        <v>0</v>
      </c>
      <c r="E47" s="149"/>
      <c r="F47" s="149"/>
      <c r="G47" s="149">
        <v>0</v>
      </c>
      <c r="H47" s="131"/>
    </row>
    <row r="48" spans="1:8">
      <c r="A48" s="143" t="s">
        <v>280</v>
      </c>
      <c r="B48" s="156">
        <v>0</v>
      </c>
      <c r="C48" s="156">
        <v>0</v>
      </c>
      <c r="D48" s="149">
        <v>0</v>
      </c>
      <c r="E48" s="156">
        <v>0</v>
      </c>
      <c r="F48" s="156">
        <v>0</v>
      </c>
      <c r="G48" s="149">
        <v>0</v>
      </c>
      <c r="H48" s="131"/>
    </row>
    <row r="49" spans="1:7" ht="30">
      <c r="A49" s="143" t="s">
        <v>281</v>
      </c>
      <c r="B49" s="156">
        <v>0</v>
      </c>
      <c r="C49" s="156">
        <v>0</v>
      </c>
      <c r="D49" s="149">
        <v>0</v>
      </c>
      <c r="E49" s="156">
        <v>0</v>
      </c>
      <c r="F49" s="156">
        <v>0</v>
      </c>
      <c r="G49" s="149">
        <v>0</v>
      </c>
    </row>
    <row r="50" spans="1:7">
      <c r="A50" s="143" t="s">
        <v>282</v>
      </c>
      <c r="B50" s="149"/>
      <c r="C50" s="149"/>
      <c r="D50" s="149">
        <v>0</v>
      </c>
      <c r="E50" s="149"/>
      <c r="F50" s="149"/>
      <c r="G50" s="149">
        <v>0</v>
      </c>
    </row>
    <row r="51" spans="1:7">
      <c r="A51" s="143" t="s">
        <v>283</v>
      </c>
      <c r="B51" s="149"/>
      <c r="C51" s="149"/>
      <c r="D51" s="149">
        <v>0</v>
      </c>
      <c r="E51" s="149"/>
      <c r="F51" s="149"/>
      <c r="G51" s="149">
        <v>0</v>
      </c>
    </row>
    <row r="52" spans="1:7" ht="30">
      <c r="A52" s="136" t="s">
        <v>284</v>
      </c>
      <c r="B52" s="149"/>
      <c r="C52" s="149"/>
      <c r="D52" s="149">
        <v>0</v>
      </c>
      <c r="E52" s="149"/>
      <c r="F52" s="149"/>
      <c r="G52" s="149">
        <v>0</v>
      </c>
    </row>
    <row r="53" spans="1:7">
      <c r="A53" s="142" t="s">
        <v>285</v>
      </c>
      <c r="B53" s="149"/>
      <c r="C53" s="149"/>
      <c r="D53" s="149">
        <v>0</v>
      </c>
      <c r="E53" s="149"/>
      <c r="F53" s="149"/>
      <c r="G53" s="149">
        <v>0</v>
      </c>
    </row>
    <row r="54" spans="1:7">
      <c r="A54" s="138" t="s">
        <v>286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>
      <c r="A55" s="136" t="s">
        <v>287</v>
      </c>
      <c r="B55" s="149"/>
      <c r="C55" s="149"/>
      <c r="D55" s="149">
        <v>0</v>
      </c>
      <c r="E55" s="149"/>
      <c r="F55" s="149"/>
      <c r="G55" s="149">
        <v>0</v>
      </c>
    </row>
    <row r="56" spans="1:7">
      <c r="A56" s="143" t="s">
        <v>288</v>
      </c>
      <c r="B56" s="149"/>
      <c r="C56" s="149"/>
      <c r="D56" s="149">
        <v>0</v>
      </c>
      <c r="E56" s="149"/>
      <c r="F56" s="149"/>
      <c r="G56" s="149">
        <v>0</v>
      </c>
    </row>
    <row r="57" spans="1:7">
      <c r="A57" s="143" t="s">
        <v>289</v>
      </c>
      <c r="B57" s="149"/>
      <c r="C57" s="149"/>
      <c r="D57" s="149">
        <v>0</v>
      </c>
      <c r="E57" s="149"/>
      <c r="F57" s="149"/>
      <c r="G57" s="149">
        <v>0</v>
      </c>
    </row>
    <row r="58" spans="1:7">
      <c r="A58" s="136" t="s">
        <v>290</v>
      </c>
      <c r="B58" s="156">
        <v>0</v>
      </c>
      <c r="C58" s="156">
        <v>0</v>
      </c>
      <c r="D58" s="149">
        <v>0</v>
      </c>
      <c r="E58" s="156">
        <v>0</v>
      </c>
      <c r="F58" s="156">
        <v>0</v>
      </c>
      <c r="G58" s="149">
        <v>0</v>
      </c>
    </row>
    <row r="59" spans="1:7">
      <c r="A59" s="138" t="s">
        <v>291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ht="30">
      <c r="A60" s="143" t="s">
        <v>292</v>
      </c>
      <c r="B60" s="156">
        <v>0</v>
      </c>
      <c r="C60" s="156">
        <v>0</v>
      </c>
      <c r="D60" s="149">
        <v>0</v>
      </c>
      <c r="E60" s="156">
        <v>0</v>
      </c>
      <c r="F60" s="156">
        <v>0</v>
      </c>
      <c r="G60" s="149">
        <v>0</v>
      </c>
    </row>
    <row r="61" spans="1:7">
      <c r="A61" s="143" t="s">
        <v>293</v>
      </c>
      <c r="B61" s="156">
        <v>0</v>
      </c>
      <c r="C61" s="156">
        <v>0</v>
      </c>
      <c r="D61" s="149">
        <v>0</v>
      </c>
      <c r="E61" s="156">
        <v>0</v>
      </c>
      <c r="F61" s="156">
        <v>0</v>
      </c>
      <c r="G61" s="149">
        <v>0</v>
      </c>
    </row>
    <row r="62" spans="1:7">
      <c r="A62" s="138" t="s">
        <v>294</v>
      </c>
      <c r="B62" s="156">
        <v>0</v>
      </c>
      <c r="C62" s="156">
        <v>0</v>
      </c>
      <c r="D62" s="149">
        <v>0</v>
      </c>
      <c r="E62" s="156">
        <v>0</v>
      </c>
      <c r="F62" s="156">
        <v>0</v>
      </c>
      <c r="G62" s="149">
        <v>0</v>
      </c>
    </row>
    <row r="63" spans="1:7">
      <c r="A63" s="138" t="s">
        <v>295</v>
      </c>
      <c r="B63" s="156">
        <v>0</v>
      </c>
      <c r="C63" s="156">
        <v>0</v>
      </c>
      <c r="D63" s="149">
        <v>0</v>
      </c>
      <c r="E63" s="156">
        <v>0</v>
      </c>
      <c r="F63" s="149"/>
      <c r="G63" s="149">
        <v>0</v>
      </c>
    </row>
    <row r="64" spans="1:7">
      <c r="A64" s="139"/>
      <c r="B64" s="152"/>
      <c r="C64" s="152"/>
      <c r="D64" s="152"/>
      <c r="E64" s="152"/>
      <c r="F64" s="152"/>
      <c r="G64" s="152"/>
    </row>
    <row r="65" spans="1:7">
      <c r="A65" s="140" t="s">
        <v>296</v>
      </c>
      <c r="B65" s="150">
        <v>0</v>
      </c>
      <c r="C65" s="150">
        <v>0</v>
      </c>
      <c r="D65" s="150">
        <v>0</v>
      </c>
      <c r="E65" s="150">
        <v>0</v>
      </c>
      <c r="F65" s="150">
        <v>0</v>
      </c>
      <c r="G65" s="150">
        <v>0</v>
      </c>
    </row>
    <row r="66" spans="1:7">
      <c r="A66" s="139"/>
      <c r="B66" s="152"/>
      <c r="C66" s="152"/>
      <c r="D66" s="152"/>
      <c r="E66" s="152"/>
      <c r="F66" s="152"/>
      <c r="G66" s="152"/>
    </row>
    <row r="67" spans="1:7">
      <c r="A67" s="140" t="s">
        <v>297</v>
      </c>
      <c r="B67" s="150">
        <v>0</v>
      </c>
      <c r="C67" s="150">
        <v>0</v>
      </c>
      <c r="D67" s="150">
        <v>0</v>
      </c>
      <c r="E67" s="150">
        <v>0</v>
      </c>
      <c r="F67" s="150">
        <v>0</v>
      </c>
      <c r="G67" s="150">
        <v>0</v>
      </c>
    </row>
    <row r="68" spans="1:7">
      <c r="A68" s="138" t="s">
        <v>298</v>
      </c>
      <c r="B68" s="156">
        <v>0</v>
      </c>
      <c r="C68" s="156">
        <v>0</v>
      </c>
      <c r="D68" s="149">
        <v>0</v>
      </c>
      <c r="E68" s="156">
        <v>0</v>
      </c>
      <c r="F68" s="156">
        <v>0</v>
      </c>
      <c r="G68" s="149">
        <v>0</v>
      </c>
    </row>
    <row r="69" spans="1:7">
      <c r="A69" s="139"/>
      <c r="B69" s="152"/>
      <c r="C69" s="152"/>
      <c r="D69" s="152"/>
      <c r="E69" s="152"/>
      <c r="F69" s="152"/>
      <c r="G69" s="152"/>
    </row>
    <row r="70" spans="1:7">
      <c r="A70" s="140" t="s">
        <v>299</v>
      </c>
      <c r="B70" s="150">
        <v>62662206.060000002</v>
      </c>
      <c r="C70" s="150">
        <v>0</v>
      </c>
      <c r="D70" s="150">
        <v>62662206.060000002</v>
      </c>
      <c r="E70" s="150">
        <v>45661985.109999999</v>
      </c>
      <c r="F70" s="150">
        <v>45661985.109999999</v>
      </c>
      <c r="G70" s="150">
        <v>-17000220.949999999</v>
      </c>
    </row>
    <row r="71" spans="1:7">
      <c r="A71" s="139"/>
      <c r="B71" s="152"/>
      <c r="C71" s="152"/>
      <c r="D71" s="152"/>
      <c r="E71" s="152"/>
      <c r="F71" s="152"/>
      <c r="G71" s="152"/>
    </row>
    <row r="72" spans="1:7">
      <c r="A72" s="140" t="s">
        <v>300</v>
      </c>
      <c r="B72" s="152"/>
      <c r="C72" s="152"/>
      <c r="D72" s="152"/>
      <c r="E72" s="152"/>
      <c r="F72" s="152"/>
      <c r="G72" s="152"/>
    </row>
    <row r="73" spans="1:7" ht="30">
      <c r="A73" s="146" t="s">
        <v>301</v>
      </c>
      <c r="B73" s="156">
        <v>0</v>
      </c>
      <c r="C73" s="156">
        <v>0</v>
      </c>
      <c r="D73" s="149">
        <v>0</v>
      </c>
      <c r="E73" s="156">
        <v>0</v>
      </c>
      <c r="F73" s="156">
        <v>0</v>
      </c>
      <c r="G73" s="149">
        <v>0</v>
      </c>
    </row>
    <row r="74" spans="1:7" ht="30">
      <c r="A74" s="146" t="s">
        <v>302</v>
      </c>
      <c r="B74" s="156">
        <v>0</v>
      </c>
      <c r="C74" s="156">
        <v>0</v>
      </c>
      <c r="D74" s="149">
        <v>0</v>
      </c>
      <c r="E74" s="156">
        <v>0</v>
      </c>
      <c r="F74" s="156">
        <v>0</v>
      </c>
      <c r="G74" s="149">
        <v>0</v>
      </c>
    </row>
    <row r="75" spans="1:7">
      <c r="A75" s="145" t="s">
        <v>303</v>
      </c>
      <c r="B75" s="150">
        <v>0</v>
      </c>
      <c r="C75" s="150">
        <v>0</v>
      </c>
      <c r="D75" s="150">
        <v>0</v>
      </c>
      <c r="E75" s="150">
        <v>0</v>
      </c>
      <c r="F75" s="150">
        <v>0</v>
      </c>
      <c r="G75" s="150">
        <v>0</v>
      </c>
    </row>
    <row r="76" spans="1:7">
      <c r="A76" s="141"/>
      <c r="B76" s="153"/>
      <c r="C76" s="153"/>
      <c r="D76" s="153"/>
      <c r="E76" s="153"/>
      <c r="F76" s="153"/>
      <c r="G76" s="153"/>
    </row>
    <row r="77" spans="1:7">
      <c r="A77" s="131"/>
      <c r="B77" s="154"/>
      <c r="C77" s="154"/>
      <c r="D77" s="154"/>
      <c r="E77" s="154"/>
      <c r="F77" s="154"/>
      <c r="G77" s="154"/>
    </row>
    <row r="78" spans="1:7">
      <c r="A78" s="131"/>
      <c r="B78" s="154"/>
      <c r="C78" s="154"/>
      <c r="D78" s="154">
        <v>0</v>
      </c>
      <c r="E78" s="154"/>
      <c r="F78" s="154"/>
      <c r="G78" s="155">
        <v>0</v>
      </c>
    </row>
    <row r="79" spans="1:7">
      <c r="A79" s="131"/>
      <c r="B79" s="154"/>
      <c r="C79" s="154"/>
      <c r="D79" s="154"/>
      <c r="E79" s="154"/>
      <c r="F79" s="154"/>
      <c r="G79" s="155"/>
    </row>
    <row r="80" spans="1:7">
      <c r="A80" s="131"/>
      <c r="B80" s="147"/>
      <c r="C80" s="147"/>
      <c r="D80" s="147"/>
      <c r="E80" s="147"/>
      <c r="F80" s="147"/>
      <c r="G80" s="14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F443C-01ED-4BDC-942F-21A8F49329F7}">
  <dimension ref="A1:H160"/>
  <sheetViews>
    <sheetView workbookViewId="0">
      <selection sqref="A1:H160"/>
    </sheetView>
  </sheetViews>
  <sheetFormatPr baseColWidth="10" defaultRowHeight="15"/>
  <cols>
    <col min="1" max="1" width="92.85546875" bestFit="1" customWidth="1"/>
    <col min="2" max="2" width="15.85546875" customWidth="1"/>
    <col min="3" max="3" width="11" bestFit="1" customWidth="1"/>
    <col min="4" max="4" width="16.28515625" customWidth="1"/>
    <col min="5" max="5" width="17.5703125" customWidth="1"/>
    <col min="6" max="6" width="16.140625" customWidth="1"/>
    <col min="7" max="7" width="16" customWidth="1"/>
  </cols>
  <sheetData>
    <row r="1" spans="1:8" ht="21">
      <c r="A1" s="159" t="s">
        <v>304</v>
      </c>
      <c r="B1" s="158"/>
      <c r="C1" s="158"/>
      <c r="D1" s="158"/>
      <c r="E1" s="158"/>
      <c r="F1" s="158"/>
      <c r="G1" s="158"/>
      <c r="H1" s="161"/>
    </row>
    <row r="2" spans="1:8">
      <c r="A2" s="68" t="s">
        <v>122</v>
      </c>
      <c r="B2" s="68"/>
      <c r="C2" s="68"/>
      <c r="D2" s="68"/>
      <c r="E2" s="68"/>
      <c r="F2" s="68"/>
      <c r="G2" s="68"/>
      <c r="H2" s="161"/>
    </row>
    <row r="3" spans="1:8">
      <c r="A3" s="179" t="s">
        <v>305</v>
      </c>
      <c r="B3" s="179"/>
      <c r="C3" s="179"/>
      <c r="D3" s="179"/>
      <c r="E3" s="179"/>
      <c r="F3" s="179"/>
      <c r="G3" s="179"/>
      <c r="H3" s="161"/>
    </row>
    <row r="4" spans="1:8">
      <c r="A4" s="179" t="s">
        <v>306</v>
      </c>
      <c r="B4" s="179"/>
      <c r="C4" s="179"/>
      <c r="D4" s="179"/>
      <c r="E4" s="179"/>
      <c r="F4" s="179"/>
      <c r="G4" s="179"/>
      <c r="H4" s="161"/>
    </row>
    <row r="5" spans="1:8">
      <c r="A5" s="179" t="s">
        <v>169</v>
      </c>
      <c r="B5" s="179"/>
      <c r="C5" s="179"/>
      <c r="D5" s="179"/>
      <c r="E5" s="179"/>
      <c r="F5" s="179"/>
      <c r="G5" s="179"/>
      <c r="H5" s="161"/>
    </row>
    <row r="6" spans="1:8">
      <c r="A6" s="69" t="s">
        <v>2</v>
      </c>
      <c r="B6" s="69"/>
      <c r="C6" s="69"/>
      <c r="D6" s="69"/>
      <c r="E6" s="69"/>
      <c r="F6" s="69"/>
      <c r="G6" s="69"/>
      <c r="H6" s="161"/>
    </row>
    <row r="7" spans="1:8">
      <c r="A7" s="160" t="s">
        <v>4</v>
      </c>
      <c r="B7" s="160" t="s">
        <v>307</v>
      </c>
      <c r="C7" s="160"/>
      <c r="D7" s="160"/>
      <c r="E7" s="160"/>
      <c r="F7" s="160"/>
      <c r="G7" s="178" t="s">
        <v>308</v>
      </c>
      <c r="H7" s="161"/>
    </row>
    <row r="8" spans="1:8" ht="60">
      <c r="A8" s="160"/>
      <c r="B8" s="165" t="s">
        <v>309</v>
      </c>
      <c r="C8" s="165" t="s">
        <v>310</v>
      </c>
      <c r="D8" s="165" t="s">
        <v>311</v>
      </c>
      <c r="E8" s="165" t="s">
        <v>195</v>
      </c>
      <c r="F8" s="165" t="s">
        <v>312</v>
      </c>
      <c r="G8" s="160"/>
      <c r="H8" s="161"/>
    </row>
    <row r="9" spans="1:8">
      <c r="A9" s="167" t="s">
        <v>313</v>
      </c>
      <c r="B9" s="173">
        <v>62662206.060000002</v>
      </c>
      <c r="C9" s="173">
        <v>0</v>
      </c>
      <c r="D9" s="173">
        <v>62662206.060000002</v>
      </c>
      <c r="E9" s="173">
        <v>34779485.340000004</v>
      </c>
      <c r="F9" s="173">
        <v>34711656.710000001</v>
      </c>
      <c r="G9" s="173">
        <v>27882720.719999999</v>
      </c>
      <c r="H9" s="161"/>
    </row>
    <row r="10" spans="1:8">
      <c r="A10" s="168" t="s">
        <v>314</v>
      </c>
      <c r="B10" s="174">
        <v>28990652.449999999</v>
      </c>
      <c r="C10" s="174">
        <v>0</v>
      </c>
      <c r="D10" s="174">
        <v>28990652.449999999</v>
      </c>
      <c r="E10" s="174">
        <v>16563596.4</v>
      </c>
      <c r="F10" s="174">
        <v>16563596.4</v>
      </c>
      <c r="G10" s="174">
        <v>12427056.050000001</v>
      </c>
      <c r="H10" s="161"/>
    </row>
    <row r="11" spans="1:8">
      <c r="A11" s="169" t="s">
        <v>315</v>
      </c>
      <c r="B11" s="177">
        <v>18038112.039999999</v>
      </c>
      <c r="C11" s="177">
        <v>0</v>
      </c>
      <c r="D11" s="174">
        <v>18038112.039999999</v>
      </c>
      <c r="E11" s="177">
        <v>12313343.26</v>
      </c>
      <c r="F11" s="177">
        <v>12313343.26</v>
      </c>
      <c r="G11" s="174">
        <v>5724768.7799999993</v>
      </c>
      <c r="H11" s="172" t="s">
        <v>316</v>
      </c>
    </row>
    <row r="12" spans="1:8">
      <c r="A12" s="169" t="s">
        <v>317</v>
      </c>
      <c r="B12" s="177">
        <v>15592.5</v>
      </c>
      <c r="C12" s="177">
        <v>0</v>
      </c>
      <c r="D12" s="174">
        <v>15592.5</v>
      </c>
      <c r="E12" s="177">
        <v>0</v>
      </c>
      <c r="F12" s="177">
        <v>0</v>
      </c>
      <c r="G12" s="174">
        <v>15592.5</v>
      </c>
      <c r="H12" s="172" t="s">
        <v>318</v>
      </c>
    </row>
    <row r="13" spans="1:8">
      <c r="A13" s="169" t="s">
        <v>319</v>
      </c>
      <c r="B13" s="177">
        <v>4266472.95</v>
      </c>
      <c r="C13" s="177">
        <v>0</v>
      </c>
      <c r="D13" s="174">
        <v>4266472.95</v>
      </c>
      <c r="E13" s="177">
        <v>1183002.1299999999</v>
      </c>
      <c r="F13" s="177">
        <v>1183002.1299999999</v>
      </c>
      <c r="G13" s="174">
        <v>3083470.8200000003</v>
      </c>
      <c r="H13" s="172" t="s">
        <v>320</v>
      </c>
    </row>
    <row r="14" spans="1:8">
      <c r="A14" s="169" t="s">
        <v>321</v>
      </c>
      <c r="B14" s="177">
        <v>4444585.25</v>
      </c>
      <c r="C14" s="177">
        <v>0</v>
      </c>
      <c r="D14" s="174">
        <v>4444585.25</v>
      </c>
      <c r="E14" s="177">
        <v>2356507.5299999998</v>
      </c>
      <c r="F14" s="177">
        <v>2356507.5299999998</v>
      </c>
      <c r="G14" s="174">
        <v>2088077.7200000002</v>
      </c>
      <c r="H14" s="172" t="s">
        <v>322</v>
      </c>
    </row>
    <row r="15" spans="1:8">
      <c r="A15" s="169" t="s">
        <v>323</v>
      </c>
      <c r="B15" s="177">
        <v>2225889.71</v>
      </c>
      <c r="C15" s="177">
        <v>0</v>
      </c>
      <c r="D15" s="174">
        <v>2225889.71</v>
      </c>
      <c r="E15" s="177">
        <v>710743.48</v>
      </c>
      <c r="F15" s="177">
        <v>710743.48</v>
      </c>
      <c r="G15" s="174">
        <v>1515146.23</v>
      </c>
      <c r="H15" s="172" t="s">
        <v>324</v>
      </c>
    </row>
    <row r="16" spans="1:8">
      <c r="A16" s="169" t="s">
        <v>325</v>
      </c>
      <c r="B16" s="174"/>
      <c r="C16" s="174"/>
      <c r="D16" s="174">
        <v>0</v>
      </c>
      <c r="E16" s="174"/>
      <c r="F16" s="174"/>
      <c r="G16" s="174">
        <v>0</v>
      </c>
      <c r="H16" s="172" t="s">
        <v>326</v>
      </c>
    </row>
    <row r="17" spans="1:8">
      <c r="A17" s="169" t="s">
        <v>327</v>
      </c>
      <c r="B17" s="174"/>
      <c r="C17" s="174"/>
      <c r="D17" s="174">
        <v>0</v>
      </c>
      <c r="E17" s="174"/>
      <c r="F17" s="174"/>
      <c r="G17" s="174">
        <v>0</v>
      </c>
      <c r="H17" s="172" t="s">
        <v>328</v>
      </c>
    </row>
    <row r="18" spans="1:8">
      <c r="A18" s="168" t="s">
        <v>329</v>
      </c>
      <c r="B18" s="174">
        <v>6789500.7600000007</v>
      </c>
      <c r="C18" s="174">
        <v>0</v>
      </c>
      <c r="D18" s="174">
        <v>6789500.7600000007</v>
      </c>
      <c r="E18" s="174">
        <v>3601020.44</v>
      </c>
      <c r="F18" s="174">
        <v>3537870.61</v>
      </c>
      <c r="G18" s="174">
        <v>3188480.3199999994</v>
      </c>
      <c r="H18" s="161"/>
    </row>
    <row r="19" spans="1:8">
      <c r="A19" s="169" t="s">
        <v>330</v>
      </c>
      <c r="B19" s="177">
        <v>395024.99</v>
      </c>
      <c r="C19" s="177">
        <v>0</v>
      </c>
      <c r="D19" s="174">
        <v>395024.99</v>
      </c>
      <c r="E19" s="177">
        <v>120676.27</v>
      </c>
      <c r="F19" s="177">
        <v>120676.27</v>
      </c>
      <c r="G19" s="174">
        <v>274348.71999999997</v>
      </c>
      <c r="H19" s="172" t="s">
        <v>331</v>
      </c>
    </row>
    <row r="20" spans="1:8">
      <c r="A20" s="169" t="s">
        <v>332</v>
      </c>
      <c r="B20" s="177">
        <v>113729.8</v>
      </c>
      <c r="C20" s="177">
        <v>0</v>
      </c>
      <c r="D20" s="174">
        <v>113729.8</v>
      </c>
      <c r="E20" s="177">
        <v>84627.85</v>
      </c>
      <c r="F20" s="177">
        <v>84627.85</v>
      </c>
      <c r="G20" s="174">
        <v>29101.949999999997</v>
      </c>
      <c r="H20" s="172" t="s">
        <v>333</v>
      </c>
    </row>
    <row r="21" spans="1:8">
      <c r="A21" s="169" t="s">
        <v>334</v>
      </c>
      <c r="B21" s="177">
        <v>1100000</v>
      </c>
      <c r="C21" s="177">
        <v>0</v>
      </c>
      <c r="D21" s="174">
        <v>1100000</v>
      </c>
      <c r="E21" s="177">
        <v>502689.91</v>
      </c>
      <c r="F21" s="177">
        <v>502689.91</v>
      </c>
      <c r="G21" s="174">
        <v>597310.09000000008</v>
      </c>
      <c r="H21" s="172" t="s">
        <v>335</v>
      </c>
    </row>
    <row r="22" spans="1:8">
      <c r="A22" s="169" t="s">
        <v>336</v>
      </c>
      <c r="B22" s="177">
        <v>2442010.0099999998</v>
      </c>
      <c r="C22" s="177">
        <v>0</v>
      </c>
      <c r="D22" s="174">
        <v>2442010.0099999998</v>
      </c>
      <c r="E22" s="177">
        <v>1368195.47</v>
      </c>
      <c r="F22" s="177">
        <v>1331599.97</v>
      </c>
      <c r="G22" s="174">
        <v>1073814.5399999998</v>
      </c>
      <c r="H22" s="172" t="s">
        <v>337</v>
      </c>
    </row>
    <row r="23" spans="1:8">
      <c r="A23" s="169" t="s">
        <v>338</v>
      </c>
      <c r="B23" s="177">
        <v>402100.4</v>
      </c>
      <c r="C23" s="177">
        <v>0</v>
      </c>
      <c r="D23" s="174">
        <v>402100.4</v>
      </c>
      <c r="E23" s="177">
        <v>147114.56</v>
      </c>
      <c r="F23" s="177">
        <v>124239.56</v>
      </c>
      <c r="G23" s="174">
        <v>254985.84000000003</v>
      </c>
      <c r="H23" s="172" t="s">
        <v>339</v>
      </c>
    </row>
    <row r="24" spans="1:8">
      <c r="A24" s="169" t="s">
        <v>340</v>
      </c>
      <c r="B24" s="177">
        <v>1383936.49</v>
      </c>
      <c r="C24" s="177">
        <v>0</v>
      </c>
      <c r="D24" s="174">
        <v>1383936.49</v>
      </c>
      <c r="E24" s="177">
        <v>786966.36</v>
      </c>
      <c r="F24" s="177">
        <v>786966.36</v>
      </c>
      <c r="G24" s="174">
        <v>596970.13</v>
      </c>
      <c r="H24" s="172" t="s">
        <v>341</v>
      </c>
    </row>
    <row r="25" spans="1:8">
      <c r="A25" s="169" t="s">
        <v>342</v>
      </c>
      <c r="B25" s="177">
        <v>496808.92</v>
      </c>
      <c r="C25" s="177">
        <v>0</v>
      </c>
      <c r="D25" s="174">
        <v>496808.92</v>
      </c>
      <c r="E25" s="177">
        <v>446651.83</v>
      </c>
      <c r="F25" s="177">
        <v>446651.83</v>
      </c>
      <c r="G25" s="174">
        <v>50157.089999999967</v>
      </c>
      <c r="H25" s="172" t="s">
        <v>343</v>
      </c>
    </row>
    <row r="26" spans="1:8">
      <c r="A26" s="169" t="s">
        <v>344</v>
      </c>
      <c r="B26" s="174"/>
      <c r="C26" s="174"/>
      <c r="D26" s="174">
        <v>0</v>
      </c>
      <c r="E26" s="174"/>
      <c r="F26" s="174"/>
      <c r="G26" s="174">
        <v>0</v>
      </c>
      <c r="H26" s="172" t="s">
        <v>345</v>
      </c>
    </row>
    <row r="27" spans="1:8">
      <c r="A27" s="169" t="s">
        <v>346</v>
      </c>
      <c r="B27" s="177">
        <v>455890.15</v>
      </c>
      <c r="C27" s="177">
        <v>0</v>
      </c>
      <c r="D27" s="174">
        <v>455890.15</v>
      </c>
      <c r="E27" s="177">
        <v>144098.19</v>
      </c>
      <c r="F27" s="177">
        <v>140418.85999999999</v>
      </c>
      <c r="G27" s="174">
        <v>311791.96000000002</v>
      </c>
      <c r="H27" s="172" t="s">
        <v>347</v>
      </c>
    </row>
    <row r="28" spans="1:8">
      <c r="A28" s="168" t="s">
        <v>348</v>
      </c>
      <c r="B28" s="174">
        <v>18315330.75</v>
      </c>
      <c r="C28" s="174">
        <v>0</v>
      </c>
      <c r="D28" s="174">
        <v>18315330.75</v>
      </c>
      <c r="E28" s="174">
        <v>11615609.390000001</v>
      </c>
      <c r="F28" s="174">
        <v>11610930.59</v>
      </c>
      <c r="G28" s="174">
        <v>6699721.3599999994</v>
      </c>
      <c r="H28" s="161"/>
    </row>
    <row r="29" spans="1:8">
      <c r="A29" s="169" t="s">
        <v>349</v>
      </c>
      <c r="B29" s="177">
        <v>8381759.1399999997</v>
      </c>
      <c r="C29" s="177">
        <v>0</v>
      </c>
      <c r="D29" s="174">
        <v>8381759.1399999997</v>
      </c>
      <c r="E29" s="177">
        <v>5957460.3300000001</v>
      </c>
      <c r="F29" s="177">
        <v>5957460.3300000001</v>
      </c>
      <c r="G29" s="174">
        <v>2424298.8099999996</v>
      </c>
      <c r="H29" s="172" t="s">
        <v>350</v>
      </c>
    </row>
    <row r="30" spans="1:8">
      <c r="A30" s="169" t="s">
        <v>351</v>
      </c>
      <c r="B30" s="177">
        <v>153951.63</v>
      </c>
      <c r="C30" s="177">
        <v>0</v>
      </c>
      <c r="D30" s="174">
        <v>153951.63</v>
      </c>
      <c r="E30" s="177">
        <v>91015</v>
      </c>
      <c r="F30" s="177">
        <v>91015</v>
      </c>
      <c r="G30" s="174">
        <v>62936.630000000005</v>
      </c>
      <c r="H30" s="172" t="s">
        <v>352</v>
      </c>
    </row>
    <row r="31" spans="1:8">
      <c r="A31" s="169" t="s">
        <v>353</v>
      </c>
      <c r="B31" s="177">
        <v>2322181.84</v>
      </c>
      <c r="C31" s="177">
        <v>0</v>
      </c>
      <c r="D31" s="174">
        <v>2322181.84</v>
      </c>
      <c r="E31" s="177">
        <v>1514362.21</v>
      </c>
      <c r="F31" s="177">
        <v>1514362.21</v>
      </c>
      <c r="G31" s="174">
        <v>807819.62999999989</v>
      </c>
      <c r="H31" s="172" t="s">
        <v>354</v>
      </c>
    </row>
    <row r="32" spans="1:8">
      <c r="A32" s="169" t="s">
        <v>355</v>
      </c>
      <c r="B32" s="177">
        <v>299896</v>
      </c>
      <c r="C32" s="177">
        <v>0</v>
      </c>
      <c r="D32" s="174">
        <v>299896</v>
      </c>
      <c r="E32" s="177">
        <v>68468.960000000006</v>
      </c>
      <c r="F32" s="177">
        <v>68468.960000000006</v>
      </c>
      <c r="G32" s="174">
        <v>231427.03999999998</v>
      </c>
      <c r="H32" s="172" t="s">
        <v>356</v>
      </c>
    </row>
    <row r="33" spans="1:8">
      <c r="A33" s="169" t="s">
        <v>357</v>
      </c>
      <c r="B33" s="177">
        <v>3273791.99</v>
      </c>
      <c r="C33" s="177">
        <v>0</v>
      </c>
      <c r="D33" s="174">
        <v>3273791.99</v>
      </c>
      <c r="E33" s="177">
        <v>1923595.46</v>
      </c>
      <c r="F33" s="177">
        <v>1918916.66</v>
      </c>
      <c r="G33" s="174">
        <v>1350196.5300000003</v>
      </c>
      <c r="H33" s="172" t="s">
        <v>358</v>
      </c>
    </row>
    <row r="34" spans="1:8">
      <c r="A34" s="169" t="s">
        <v>359</v>
      </c>
      <c r="B34" s="177">
        <v>49957.91</v>
      </c>
      <c r="C34" s="177">
        <v>0</v>
      </c>
      <c r="D34" s="174">
        <v>49957.91</v>
      </c>
      <c r="E34" s="177">
        <v>30730</v>
      </c>
      <c r="F34" s="177">
        <v>30730</v>
      </c>
      <c r="G34" s="174">
        <v>19227.910000000003</v>
      </c>
      <c r="H34" s="172" t="s">
        <v>360</v>
      </c>
    </row>
    <row r="35" spans="1:8">
      <c r="A35" s="169" t="s">
        <v>361</v>
      </c>
      <c r="B35" s="177">
        <v>76000</v>
      </c>
      <c r="C35" s="177">
        <v>0</v>
      </c>
      <c r="D35" s="174">
        <v>76000</v>
      </c>
      <c r="E35" s="177">
        <v>38066.83</v>
      </c>
      <c r="F35" s="177">
        <v>38066.83</v>
      </c>
      <c r="G35" s="174">
        <v>37933.17</v>
      </c>
      <c r="H35" s="172" t="s">
        <v>362</v>
      </c>
    </row>
    <row r="36" spans="1:8">
      <c r="A36" s="169" t="s">
        <v>363</v>
      </c>
      <c r="B36" s="177">
        <v>135014.79</v>
      </c>
      <c r="C36" s="177">
        <v>0</v>
      </c>
      <c r="D36" s="174">
        <v>135014.79</v>
      </c>
      <c r="E36" s="177">
        <v>27354.27</v>
      </c>
      <c r="F36" s="177">
        <v>27354.27</v>
      </c>
      <c r="G36" s="174">
        <v>107660.52</v>
      </c>
      <c r="H36" s="172" t="s">
        <v>364</v>
      </c>
    </row>
    <row r="37" spans="1:8">
      <c r="A37" s="169" t="s">
        <v>365</v>
      </c>
      <c r="B37" s="177">
        <v>3622777.45</v>
      </c>
      <c r="C37" s="177">
        <v>0</v>
      </c>
      <c r="D37" s="174">
        <v>3622777.45</v>
      </c>
      <c r="E37" s="177">
        <v>1964556.33</v>
      </c>
      <c r="F37" s="177">
        <v>1964556.33</v>
      </c>
      <c r="G37" s="174">
        <v>1658221.12</v>
      </c>
      <c r="H37" s="172" t="s">
        <v>366</v>
      </c>
    </row>
    <row r="38" spans="1:8">
      <c r="A38" s="168" t="s">
        <v>367</v>
      </c>
      <c r="B38" s="174">
        <v>458000</v>
      </c>
      <c r="C38" s="174">
        <v>0</v>
      </c>
      <c r="D38" s="174">
        <v>458000</v>
      </c>
      <c r="E38" s="174">
        <v>239700</v>
      </c>
      <c r="F38" s="174">
        <v>239700</v>
      </c>
      <c r="G38" s="174">
        <v>218300</v>
      </c>
      <c r="H38" s="161"/>
    </row>
    <row r="39" spans="1:8">
      <c r="A39" s="169" t="s">
        <v>368</v>
      </c>
      <c r="B39" s="177">
        <v>24000</v>
      </c>
      <c r="C39" s="177">
        <v>0</v>
      </c>
      <c r="D39" s="174">
        <v>24000</v>
      </c>
      <c r="E39" s="177">
        <v>18000</v>
      </c>
      <c r="F39" s="177">
        <v>18000</v>
      </c>
      <c r="G39" s="174">
        <v>6000</v>
      </c>
      <c r="H39" s="172" t="s">
        <v>369</v>
      </c>
    </row>
    <row r="40" spans="1:8">
      <c r="A40" s="169" t="s">
        <v>370</v>
      </c>
      <c r="B40" s="174"/>
      <c r="C40" s="174"/>
      <c r="D40" s="174">
        <v>0</v>
      </c>
      <c r="E40" s="174"/>
      <c r="F40" s="174"/>
      <c r="G40" s="174">
        <v>0</v>
      </c>
      <c r="H40" s="172" t="s">
        <v>371</v>
      </c>
    </row>
    <row r="41" spans="1:8">
      <c r="A41" s="169" t="s">
        <v>372</v>
      </c>
      <c r="B41" s="174"/>
      <c r="C41" s="174"/>
      <c r="D41" s="174">
        <v>0</v>
      </c>
      <c r="E41" s="174"/>
      <c r="F41" s="174"/>
      <c r="G41" s="174">
        <v>0</v>
      </c>
      <c r="H41" s="172" t="s">
        <v>373</v>
      </c>
    </row>
    <row r="42" spans="1:8">
      <c r="A42" s="169" t="s">
        <v>374</v>
      </c>
      <c r="B42" s="177">
        <v>434000</v>
      </c>
      <c r="C42" s="177">
        <v>0</v>
      </c>
      <c r="D42" s="174">
        <v>434000</v>
      </c>
      <c r="E42" s="177">
        <v>221700</v>
      </c>
      <c r="F42" s="177">
        <v>221700</v>
      </c>
      <c r="G42" s="174">
        <v>212300</v>
      </c>
      <c r="H42" s="172" t="s">
        <v>375</v>
      </c>
    </row>
    <row r="43" spans="1:8">
      <c r="A43" s="169" t="s">
        <v>376</v>
      </c>
      <c r="B43" s="174"/>
      <c r="C43" s="174"/>
      <c r="D43" s="174">
        <v>0</v>
      </c>
      <c r="E43" s="174"/>
      <c r="F43" s="174"/>
      <c r="G43" s="174">
        <v>0</v>
      </c>
      <c r="H43" s="172" t="s">
        <v>377</v>
      </c>
    </row>
    <row r="44" spans="1:8">
      <c r="A44" s="169" t="s">
        <v>378</v>
      </c>
      <c r="B44" s="174"/>
      <c r="C44" s="174"/>
      <c r="D44" s="174">
        <v>0</v>
      </c>
      <c r="E44" s="174"/>
      <c r="F44" s="174"/>
      <c r="G44" s="174">
        <v>0</v>
      </c>
      <c r="H44" s="172" t="s">
        <v>379</v>
      </c>
    </row>
    <row r="45" spans="1:8">
      <c r="A45" s="169" t="s">
        <v>380</v>
      </c>
      <c r="B45" s="174"/>
      <c r="C45" s="174"/>
      <c r="D45" s="174">
        <v>0</v>
      </c>
      <c r="E45" s="174"/>
      <c r="F45" s="174"/>
      <c r="G45" s="174">
        <v>0</v>
      </c>
      <c r="H45" s="172" t="s">
        <v>381</v>
      </c>
    </row>
    <row r="46" spans="1:8">
      <c r="A46" s="169" t="s">
        <v>382</v>
      </c>
      <c r="B46" s="174"/>
      <c r="C46" s="174"/>
      <c r="D46" s="174">
        <v>0</v>
      </c>
      <c r="E46" s="174"/>
      <c r="F46" s="174"/>
      <c r="G46" s="174">
        <v>0</v>
      </c>
      <c r="H46" s="172" t="s">
        <v>383</v>
      </c>
    </row>
    <row r="47" spans="1:8">
      <c r="A47" s="169" t="s">
        <v>384</v>
      </c>
      <c r="B47" s="174"/>
      <c r="C47" s="174"/>
      <c r="D47" s="174">
        <v>0</v>
      </c>
      <c r="E47" s="174"/>
      <c r="F47" s="174"/>
      <c r="G47" s="174">
        <v>0</v>
      </c>
      <c r="H47" s="172" t="s">
        <v>385</v>
      </c>
    </row>
    <row r="48" spans="1:8">
      <c r="A48" s="168" t="s">
        <v>386</v>
      </c>
      <c r="B48" s="174">
        <v>5241933.6900000004</v>
      </c>
      <c r="C48" s="174">
        <v>0</v>
      </c>
      <c r="D48" s="174">
        <v>5241933.6900000004</v>
      </c>
      <c r="E48" s="174">
        <v>2717403.94</v>
      </c>
      <c r="F48" s="174">
        <v>2717403.94</v>
      </c>
      <c r="G48" s="174">
        <v>2524529.75</v>
      </c>
      <c r="H48" s="161"/>
    </row>
    <row r="49" spans="1:8">
      <c r="A49" s="169" t="s">
        <v>387</v>
      </c>
      <c r="B49" s="177">
        <v>684800.74</v>
      </c>
      <c r="C49" s="177">
        <v>0</v>
      </c>
      <c r="D49" s="174">
        <v>684800.74</v>
      </c>
      <c r="E49" s="177">
        <v>254611.71</v>
      </c>
      <c r="F49" s="177">
        <v>254611.71</v>
      </c>
      <c r="G49" s="174">
        <v>430189.03</v>
      </c>
      <c r="H49" s="172" t="s">
        <v>388</v>
      </c>
    </row>
    <row r="50" spans="1:8">
      <c r="A50" s="169" t="s">
        <v>389</v>
      </c>
      <c r="B50" s="174"/>
      <c r="C50" s="174"/>
      <c r="D50" s="174">
        <v>0</v>
      </c>
      <c r="E50" s="174"/>
      <c r="F50" s="174"/>
      <c r="G50" s="174">
        <v>0</v>
      </c>
      <c r="H50" s="172" t="s">
        <v>390</v>
      </c>
    </row>
    <row r="51" spans="1:8">
      <c r="A51" s="169" t="s">
        <v>391</v>
      </c>
      <c r="B51" s="174"/>
      <c r="C51" s="174"/>
      <c r="D51" s="174">
        <v>0</v>
      </c>
      <c r="E51" s="174"/>
      <c r="F51" s="174"/>
      <c r="G51" s="174">
        <v>0</v>
      </c>
      <c r="H51" s="172" t="s">
        <v>392</v>
      </c>
    </row>
    <row r="52" spans="1:8">
      <c r="A52" s="169" t="s">
        <v>393</v>
      </c>
      <c r="B52" s="177">
        <v>1283264</v>
      </c>
      <c r="C52" s="177">
        <v>0</v>
      </c>
      <c r="D52" s="174">
        <v>1283264</v>
      </c>
      <c r="E52" s="177">
        <v>970604.75</v>
      </c>
      <c r="F52" s="177">
        <v>970604.75</v>
      </c>
      <c r="G52" s="174">
        <v>312659.25</v>
      </c>
      <c r="H52" s="172" t="s">
        <v>394</v>
      </c>
    </row>
    <row r="53" spans="1:8">
      <c r="A53" s="169" t="s">
        <v>395</v>
      </c>
      <c r="B53" s="174"/>
      <c r="C53" s="174"/>
      <c r="D53" s="174">
        <v>0</v>
      </c>
      <c r="E53" s="174"/>
      <c r="F53" s="174"/>
      <c r="G53" s="174">
        <v>0</v>
      </c>
      <c r="H53" s="172" t="s">
        <v>396</v>
      </c>
    </row>
    <row r="54" spans="1:8">
      <c r="A54" s="169" t="s">
        <v>397</v>
      </c>
      <c r="B54" s="177">
        <v>2871868.95</v>
      </c>
      <c r="C54" s="177">
        <v>0</v>
      </c>
      <c r="D54" s="174">
        <v>2871868.95</v>
      </c>
      <c r="E54" s="177">
        <v>1492187.48</v>
      </c>
      <c r="F54" s="177">
        <v>1492187.48</v>
      </c>
      <c r="G54" s="174">
        <v>1379681.4700000002</v>
      </c>
      <c r="H54" s="172" t="s">
        <v>398</v>
      </c>
    </row>
    <row r="55" spans="1:8">
      <c r="A55" s="169" t="s">
        <v>399</v>
      </c>
      <c r="B55" s="174"/>
      <c r="C55" s="174"/>
      <c r="D55" s="174">
        <v>0</v>
      </c>
      <c r="E55" s="174"/>
      <c r="F55" s="174"/>
      <c r="G55" s="174">
        <v>0</v>
      </c>
      <c r="H55" s="172" t="s">
        <v>400</v>
      </c>
    </row>
    <row r="56" spans="1:8">
      <c r="A56" s="169" t="s">
        <v>401</v>
      </c>
      <c r="B56" s="174"/>
      <c r="C56" s="174"/>
      <c r="D56" s="174">
        <v>0</v>
      </c>
      <c r="E56" s="174"/>
      <c r="F56" s="174"/>
      <c r="G56" s="174">
        <v>0</v>
      </c>
      <c r="H56" s="172" t="s">
        <v>402</v>
      </c>
    </row>
    <row r="57" spans="1:8">
      <c r="A57" s="169" t="s">
        <v>403</v>
      </c>
      <c r="B57" s="177">
        <v>402000</v>
      </c>
      <c r="C57" s="177">
        <v>0</v>
      </c>
      <c r="D57" s="174">
        <v>402000</v>
      </c>
      <c r="E57" s="177">
        <v>0</v>
      </c>
      <c r="F57" s="177">
        <v>0</v>
      </c>
      <c r="G57" s="174">
        <v>402000</v>
      </c>
      <c r="H57" s="172" t="s">
        <v>404</v>
      </c>
    </row>
    <row r="58" spans="1:8">
      <c r="A58" s="168" t="s">
        <v>405</v>
      </c>
      <c r="B58" s="174">
        <v>391854.46</v>
      </c>
      <c r="C58" s="174">
        <v>0</v>
      </c>
      <c r="D58" s="174">
        <v>391854.46</v>
      </c>
      <c r="E58" s="174">
        <v>42155.17</v>
      </c>
      <c r="F58" s="174">
        <v>42155.17</v>
      </c>
      <c r="G58" s="174">
        <v>349699.29000000004</v>
      </c>
      <c r="H58" s="161"/>
    </row>
    <row r="59" spans="1:8">
      <c r="A59" s="169" t="s">
        <v>406</v>
      </c>
      <c r="B59" s="174"/>
      <c r="C59" s="174"/>
      <c r="D59" s="174">
        <v>0</v>
      </c>
      <c r="E59" s="174"/>
      <c r="F59" s="174"/>
      <c r="G59" s="174">
        <v>0</v>
      </c>
      <c r="H59" s="172" t="s">
        <v>407</v>
      </c>
    </row>
    <row r="60" spans="1:8">
      <c r="A60" s="169" t="s">
        <v>408</v>
      </c>
      <c r="B60" s="174"/>
      <c r="C60" s="174"/>
      <c r="D60" s="174">
        <v>0</v>
      </c>
      <c r="E60" s="174"/>
      <c r="F60" s="174"/>
      <c r="G60" s="174">
        <v>0</v>
      </c>
      <c r="H60" s="172" t="s">
        <v>409</v>
      </c>
    </row>
    <row r="61" spans="1:8">
      <c r="A61" s="169" t="s">
        <v>410</v>
      </c>
      <c r="B61" s="177">
        <v>391854.46</v>
      </c>
      <c r="C61" s="177">
        <v>0</v>
      </c>
      <c r="D61" s="174">
        <v>391854.46</v>
      </c>
      <c r="E61" s="177">
        <v>42155.17</v>
      </c>
      <c r="F61" s="177">
        <v>42155.17</v>
      </c>
      <c r="G61" s="174">
        <v>349699.29000000004</v>
      </c>
      <c r="H61" s="172" t="s">
        <v>411</v>
      </c>
    </row>
    <row r="62" spans="1:8">
      <c r="A62" s="168" t="s">
        <v>412</v>
      </c>
      <c r="B62" s="174">
        <v>0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61"/>
    </row>
    <row r="63" spans="1:8">
      <c r="A63" s="169" t="s">
        <v>413</v>
      </c>
      <c r="B63" s="174"/>
      <c r="C63" s="174"/>
      <c r="D63" s="174">
        <v>0</v>
      </c>
      <c r="E63" s="174"/>
      <c r="F63" s="174"/>
      <c r="G63" s="174">
        <v>0</v>
      </c>
      <c r="H63" s="172" t="s">
        <v>414</v>
      </c>
    </row>
    <row r="64" spans="1:8">
      <c r="A64" s="169" t="s">
        <v>415</v>
      </c>
      <c r="B64" s="174"/>
      <c r="C64" s="174"/>
      <c r="D64" s="174">
        <v>0</v>
      </c>
      <c r="E64" s="174"/>
      <c r="F64" s="174"/>
      <c r="G64" s="174">
        <v>0</v>
      </c>
      <c r="H64" s="172" t="s">
        <v>416</v>
      </c>
    </row>
    <row r="65" spans="1:8">
      <c r="A65" s="169" t="s">
        <v>417</v>
      </c>
      <c r="B65" s="174"/>
      <c r="C65" s="174"/>
      <c r="D65" s="174">
        <v>0</v>
      </c>
      <c r="E65" s="174"/>
      <c r="F65" s="174"/>
      <c r="G65" s="174">
        <v>0</v>
      </c>
      <c r="H65" s="172" t="s">
        <v>418</v>
      </c>
    </row>
    <row r="66" spans="1:8">
      <c r="A66" s="169" t="s">
        <v>419</v>
      </c>
      <c r="B66" s="174"/>
      <c r="C66" s="174"/>
      <c r="D66" s="174">
        <v>0</v>
      </c>
      <c r="E66" s="174"/>
      <c r="F66" s="174"/>
      <c r="G66" s="174">
        <v>0</v>
      </c>
      <c r="H66" s="172" t="s">
        <v>420</v>
      </c>
    </row>
    <row r="67" spans="1:8">
      <c r="A67" s="169" t="s">
        <v>421</v>
      </c>
      <c r="B67" s="174"/>
      <c r="C67" s="174"/>
      <c r="D67" s="174">
        <v>0</v>
      </c>
      <c r="E67" s="174"/>
      <c r="F67" s="174"/>
      <c r="G67" s="174">
        <v>0</v>
      </c>
      <c r="H67" s="172" t="s">
        <v>422</v>
      </c>
    </row>
    <row r="68" spans="1:8">
      <c r="A68" s="169" t="s">
        <v>423</v>
      </c>
      <c r="B68" s="174"/>
      <c r="C68" s="174"/>
      <c r="D68" s="174">
        <v>0</v>
      </c>
      <c r="E68" s="174"/>
      <c r="F68" s="174"/>
      <c r="G68" s="174">
        <v>0</v>
      </c>
      <c r="H68" s="172"/>
    </row>
    <row r="69" spans="1:8">
      <c r="A69" s="169" t="s">
        <v>424</v>
      </c>
      <c r="B69" s="174"/>
      <c r="C69" s="174"/>
      <c r="D69" s="174">
        <v>0</v>
      </c>
      <c r="E69" s="174"/>
      <c r="F69" s="174"/>
      <c r="G69" s="174">
        <v>0</v>
      </c>
      <c r="H69" s="172" t="s">
        <v>425</v>
      </c>
    </row>
    <row r="70" spans="1:8">
      <c r="A70" s="169" t="s">
        <v>426</v>
      </c>
      <c r="B70" s="174"/>
      <c r="C70" s="174"/>
      <c r="D70" s="174">
        <v>0</v>
      </c>
      <c r="E70" s="174"/>
      <c r="F70" s="174"/>
      <c r="G70" s="174">
        <v>0</v>
      </c>
      <c r="H70" s="172" t="s">
        <v>427</v>
      </c>
    </row>
    <row r="71" spans="1:8">
      <c r="A71" s="168" t="s">
        <v>428</v>
      </c>
      <c r="B71" s="174">
        <v>2474933.9500000002</v>
      </c>
      <c r="C71" s="174">
        <v>0</v>
      </c>
      <c r="D71" s="174">
        <v>2474933.9500000002</v>
      </c>
      <c r="E71" s="174">
        <v>0</v>
      </c>
      <c r="F71" s="174">
        <v>0</v>
      </c>
      <c r="G71" s="174">
        <v>2474933.9500000002</v>
      </c>
      <c r="H71" s="161"/>
    </row>
    <row r="72" spans="1:8">
      <c r="A72" s="169" t="s">
        <v>429</v>
      </c>
      <c r="B72" s="174"/>
      <c r="C72" s="174"/>
      <c r="D72" s="174">
        <v>0</v>
      </c>
      <c r="E72" s="174"/>
      <c r="F72" s="174"/>
      <c r="G72" s="174">
        <v>0</v>
      </c>
      <c r="H72" s="172" t="s">
        <v>430</v>
      </c>
    </row>
    <row r="73" spans="1:8">
      <c r="A73" s="169" t="s">
        <v>431</v>
      </c>
      <c r="B73" s="174"/>
      <c r="C73" s="174"/>
      <c r="D73" s="174">
        <v>0</v>
      </c>
      <c r="E73" s="174"/>
      <c r="F73" s="174"/>
      <c r="G73" s="174">
        <v>0</v>
      </c>
      <c r="H73" s="172" t="s">
        <v>432</v>
      </c>
    </row>
    <row r="74" spans="1:8">
      <c r="A74" s="169" t="s">
        <v>433</v>
      </c>
      <c r="B74" s="177">
        <v>2474933.9500000002</v>
      </c>
      <c r="C74" s="177">
        <v>0</v>
      </c>
      <c r="D74" s="174">
        <v>2474933.9500000002</v>
      </c>
      <c r="E74" s="177">
        <v>0</v>
      </c>
      <c r="F74" s="177">
        <v>0</v>
      </c>
      <c r="G74" s="174">
        <v>2474933.9500000002</v>
      </c>
      <c r="H74" s="172" t="s">
        <v>434</v>
      </c>
    </row>
    <row r="75" spans="1:8">
      <c r="A75" s="168" t="s">
        <v>435</v>
      </c>
      <c r="B75" s="174">
        <v>0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61"/>
    </row>
    <row r="76" spans="1:8">
      <c r="A76" s="169" t="s">
        <v>436</v>
      </c>
      <c r="B76" s="174"/>
      <c r="C76" s="174"/>
      <c r="D76" s="174">
        <v>0</v>
      </c>
      <c r="E76" s="174"/>
      <c r="F76" s="174"/>
      <c r="G76" s="174">
        <v>0</v>
      </c>
      <c r="H76" s="172" t="s">
        <v>437</v>
      </c>
    </row>
    <row r="77" spans="1:8">
      <c r="A77" s="169" t="s">
        <v>438</v>
      </c>
      <c r="B77" s="174"/>
      <c r="C77" s="174"/>
      <c r="D77" s="174">
        <v>0</v>
      </c>
      <c r="E77" s="174"/>
      <c r="F77" s="174"/>
      <c r="G77" s="174">
        <v>0</v>
      </c>
      <c r="H77" s="172" t="s">
        <v>439</v>
      </c>
    </row>
    <row r="78" spans="1:8">
      <c r="A78" s="169" t="s">
        <v>440</v>
      </c>
      <c r="B78" s="174"/>
      <c r="C78" s="174"/>
      <c r="D78" s="174">
        <v>0</v>
      </c>
      <c r="E78" s="174"/>
      <c r="F78" s="174"/>
      <c r="G78" s="174">
        <v>0</v>
      </c>
      <c r="H78" s="172" t="s">
        <v>441</v>
      </c>
    </row>
    <row r="79" spans="1:8">
      <c r="A79" s="169" t="s">
        <v>442</v>
      </c>
      <c r="B79" s="174"/>
      <c r="C79" s="174"/>
      <c r="D79" s="174">
        <v>0</v>
      </c>
      <c r="E79" s="174"/>
      <c r="F79" s="174"/>
      <c r="G79" s="174">
        <v>0</v>
      </c>
      <c r="H79" s="172" t="s">
        <v>443</v>
      </c>
    </row>
    <row r="80" spans="1:8">
      <c r="A80" s="169" t="s">
        <v>444</v>
      </c>
      <c r="B80" s="174"/>
      <c r="C80" s="174"/>
      <c r="D80" s="174">
        <v>0</v>
      </c>
      <c r="E80" s="174"/>
      <c r="F80" s="174"/>
      <c r="G80" s="174">
        <v>0</v>
      </c>
      <c r="H80" s="172" t="s">
        <v>445</v>
      </c>
    </row>
    <row r="81" spans="1:8">
      <c r="A81" s="169" t="s">
        <v>446</v>
      </c>
      <c r="B81" s="174"/>
      <c r="C81" s="174"/>
      <c r="D81" s="174">
        <v>0</v>
      </c>
      <c r="E81" s="174"/>
      <c r="F81" s="174"/>
      <c r="G81" s="174">
        <v>0</v>
      </c>
      <c r="H81" s="172" t="s">
        <v>447</v>
      </c>
    </row>
    <row r="82" spans="1:8">
      <c r="A82" s="169" t="s">
        <v>448</v>
      </c>
      <c r="B82" s="174"/>
      <c r="C82" s="174"/>
      <c r="D82" s="174">
        <v>0</v>
      </c>
      <c r="E82" s="174"/>
      <c r="F82" s="174"/>
      <c r="G82" s="174">
        <v>0</v>
      </c>
      <c r="H82" s="172" t="s">
        <v>449</v>
      </c>
    </row>
    <row r="83" spans="1:8">
      <c r="A83" s="170"/>
      <c r="B83" s="175"/>
      <c r="C83" s="175"/>
      <c r="D83" s="175"/>
      <c r="E83" s="175"/>
      <c r="F83" s="175"/>
      <c r="G83" s="175"/>
      <c r="H83" s="161"/>
    </row>
    <row r="84" spans="1:8">
      <c r="A84" s="171" t="s">
        <v>450</v>
      </c>
      <c r="B84" s="173">
        <v>0</v>
      </c>
      <c r="C84" s="173">
        <v>0</v>
      </c>
      <c r="D84" s="173">
        <v>0</v>
      </c>
      <c r="E84" s="173">
        <v>0</v>
      </c>
      <c r="F84" s="173">
        <v>0</v>
      </c>
      <c r="G84" s="173">
        <v>0</v>
      </c>
      <c r="H84" s="161"/>
    </row>
    <row r="85" spans="1:8">
      <c r="A85" s="168" t="s">
        <v>314</v>
      </c>
      <c r="B85" s="174">
        <v>0</v>
      </c>
      <c r="C85" s="174">
        <v>0</v>
      </c>
      <c r="D85" s="174">
        <v>0</v>
      </c>
      <c r="E85" s="174">
        <v>0</v>
      </c>
      <c r="F85" s="174">
        <v>0</v>
      </c>
      <c r="G85" s="174">
        <v>0</v>
      </c>
      <c r="H85" s="161"/>
    </row>
    <row r="86" spans="1:8">
      <c r="A86" s="169" t="s">
        <v>315</v>
      </c>
      <c r="B86" s="174"/>
      <c r="C86" s="174"/>
      <c r="D86" s="174">
        <v>0</v>
      </c>
      <c r="E86" s="174"/>
      <c r="F86" s="174"/>
      <c r="G86" s="174">
        <v>0</v>
      </c>
      <c r="H86" s="172" t="s">
        <v>451</v>
      </c>
    </row>
    <row r="87" spans="1:8">
      <c r="A87" s="169" t="s">
        <v>317</v>
      </c>
      <c r="B87" s="174"/>
      <c r="C87" s="174"/>
      <c r="D87" s="174">
        <v>0</v>
      </c>
      <c r="E87" s="174"/>
      <c r="F87" s="174"/>
      <c r="G87" s="174">
        <v>0</v>
      </c>
      <c r="H87" s="172" t="s">
        <v>452</v>
      </c>
    </row>
    <row r="88" spans="1:8">
      <c r="A88" s="169" t="s">
        <v>319</v>
      </c>
      <c r="B88" s="174"/>
      <c r="C88" s="174"/>
      <c r="D88" s="174">
        <v>0</v>
      </c>
      <c r="E88" s="174"/>
      <c r="F88" s="174"/>
      <c r="G88" s="174">
        <v>0</v>
      </c>
      <c r="H88" s="172" t="s">
        <v>453</v>
      </c>
    </row>
    <row r="89" spans="1:8">
      <c r="A89" s="169" t="s">
        <v>321</v>
      </c>
      <c r="B89" s="174"/>
      <c r="C89" s="174"/>
      <c r="D89" s="174">
        <v>0</v>
      </c>
      <c r="E89" s="174"/>
      <c r="F89" s="174"/>
      <c r="G89" s="174">
        <v>0</v>
      </c>
      <c r="H89" s="172" t="s">
        <v>454</v>
      </c>
    </row>
    <row r="90" spans="1:8">
      <c r="A90" s="169" t="s">
        <v>323</v>
      </c>
      <c r="B90" s="174"/>
      <c r="C90" s="174"/>
      <c r="D90" s="174">
        <v>0</v>
      </c>
      <c r="E90" s="174"/>
      <c r="F90" s="174"/>
      <c r="G90" s="174">
        <v>0</v>
      </c>
      <c r="H90" s="172" t="s">
        <v>455</v>
      </c>
    </row>
    <row r="91" spans="1:8">
      <c r="A91" s="169" t="s">
        <v>325</v>
      </c>
      <c r="B91" s="174"/>
      <c r="C91" s="174"/>
      <c r="D91" s="174">
        <v>0</v>
      </c>
      <c r="E91" s="174"/>
      <c r="F91" s="174"/>
      <c r="G91" s="174">
        <v>0</v>
      </c>
      <c r="H91" s="172" t="s">
        <v>456</v>
      </c>
    </row>
    <row r="92" spans="1:8">
      <c r="A92" s="169" t="s">
        <v>327</v>
      </c>
      <c r="B92" s="174"/>
      <c r="C92" s="174"/>
      <c r="D92" s="174">
        <v>0</v>
      </c>
      <c r="E92" s="174"/>
      <c r="F92" s="174"/>
      <c r="G92" s="174">
        <v>0</v>
      </c>
      <c r="H92" s="172" t="s">
        <v>457</v>
      </c>
    </row>
    <row r="93" spans="1:8">
      <c r="A93" s="168" t="s">
        <v>329</v>
      </c>
      <c r="B93" s="174">
        <v>0</v>
      </c>
      <c r="C93" s="174">
        <v>0</v>
      </c>
      <c r="D93" s="174">
        <v>0</v>
      </c>
      <c r="E93" s="174">
        <v>0</v>
      </c>
      <c r="F93" s="174">
        <v>0</v>
      </c>
      <c r="G93" s="174">
        <v>0</v>
      </c>
      <c r="H93" s="161"/>
    </row>
    <row r="94" spans="1:8">
      <c r="A94" s="169" t="s">
        <v>330</v>
      </c>
      <c r="B94" s="174"/>
      <c r="C94" s="174"/>
      <c r="D94" s="174">
        <v>0</v>
      </c>
      <c r="E94" s="174"/>
      <c r="F94" s="174"/>
      <c r="G94" s="174">
        <v>0</v>
      </c>
      <c r="H94" s="172" t="s">
        <v>458</v>
      </c>
    </row>
    <row r="95" spans="1:8">
      <c r="A95" s="169" t="s">
        <v>332</v>
      </c>
      <c r="B95" s="174"/>
      <c r="C95" s="174"/>
      <c r="D95" s="174">
        <v>0</v>
      </c>
      <c r="E95" s="174"/>
      <c r="F95" s="174"/>
      <c r="G95" s="174">
        <v>0</v>
      </c>
      <c r="H95" s="172" t="s">
        <v>459</v>
      </c>
    </row>
    <row r="96" spans="1:8">
      <c r="A96" s="169" t="s">
        <v>334</v>
      </c>
      <c r="B96" s="174"/>
      <c r="C96" s="174"/>
      <c r="D96" s="174">
        <v>0</v>
      </c>
      <c r="E96" s="174"/>
      <c r="F96" s="174"/>
      <c r="G96" s="174">
        <v>0</v>
      </c>
      <c r="H96" s="172" t="s">
        <v>460</v>
      </c>
    </row>
    <row r="97" spans="1:8">
      <c r="A97" s="169" t="s">
        <v>336</v>
      </c>
      <c r="B97" s="174"/>
      <c r="C97" s="174"/>
      <c r="D97" s="174">
        <v>0</v>
      </c>
      <c r="E97" s="174"/>
      <c r="F97" s="174"/>
      <c r="G97" s="174">
        <v>0</v>
      </c>
      <c r="H97" s="172" t="s">
        <v>461</v>
      </c>
    </row>
    <row r="98" spans="1:8">
      <c r="A98" s="162" t="s">
        <v>338</v>
      </c>
      <c r="B98" s="174"/>
      <c r="C98" s="174"/>
      <c r="D98" s="174">
        <v>0</v>
      </c>
      <c r="E98" s="174"/>
      <c r="F98" s="174"/>
      <c r="G98" s="174">
        <v>0</v>
      </c>
      <c r="H98" s="172" t="s">
        <v>462</v>
      </c>
    </row>
    <row r="99" spans="1:8">
      <c r="A99" s="169" t="s">
        <v>340</v>
      </c>
      <c r="B99" s="174"/>
      <c r="C99" s="174"/>
      <c r="D99" s="174">
        <v>0</v>
      </c>
      <c r="E99" s="174"/>
      <c r="F99" s="174"/>
      <c r="G99" s="174">
        <v>0</v>
      </c>
      <c r="H99" s="172" t="s">
        <v>463</v>
      </c>
    </row>
    <row r="100" spans="1:8">
      <c r="A100" s="169" t="s">
        <v>342</v>
      </c>
      <c r="B100" s="174"/>
      <c r="C100" s="174"/>
      <c r="D100" s="174">
        <v>0</v>
      </c>
      <c r="E100" s="174"/>
      <c r="F100" s="174"/>
      <c r="G100" s="174">
        <v>0</v>
      </c>
      <c r="H100" s="172" t="s">
        <v>464</v>
      </c>
    </row>
    <row r="101" spans="1:8">
      <c r="A101" s="169" t="s">
        <v>344</v>
      </c>
      <c r="B101" s="174"/>
      <c r="C101" s="174"/>
      <c r="D101" s="174">
        <v>0</v>
      </c>
      <c r="E101" s="174"/>
      <c r="F101" s="174"/>
      <c r="G101" s="174">
        <v>0</v>
      </c>
      <c r="H101" s="172" t="s">
        <v>465</v>
      </c>
    </row>
    <row r="102" spans="1:8">
      <c r="A102" s="169" t="s">
        <v>346</v>
      </c>
      <c r="B102" s="174"/>
      <c r="C102" s="174"/>
      <c r="D102" s="174">
        <v>0</v>
      </c>
      <c r="E102" s="174"/>
      <c r="F102" s="174"/>
      <c r="G102" s="174">
        <v>0</v>
      </c>
      <c r="H102" s="172" t="s">
        <v>466</v>
      </c>
    </row>
    <row r="103" spans="1:8">
      <c r="A103" s="168" t="s">
        <v>348</v>
      </c>
      <c r="B103" s="174">
        <v>0</v>
      </c>
      <c r="C103" s="174">
        <v>0</v>
      </c>
      <c r="D103" s="174">
        <v>0</v>
      </c>
      <c r="E103" s="174">
        <v>0</v>
      </c>
      <c r="F103" s="174">
        <v>0</v>
      </c>
      <c r="G103" s="174">
        <v>0</v>
      </c>
      <c r="H103" s="161"/>
    </row>
    <row r="104" spans="1:8">
      <c r="A104" s="169" t="s">
        <v>349</v>
      </c>
      <c r="B104" s="174"/>
      <c r="C104" s="174"/>
      <c r="D104" s="174">
        <v>0</v>
      </c>
      <c r="E104" s="174"/>
      <c r="F104" s="174"/>
      <c r="G104" s="174">
        <v>0</v>
      </c>
      <c r="H104" s="172" t="s">
        <v>467</v>
      </c>
    </row>
    <row r="105" spans="1:8">
      <c r="A105" s="169" t="s">
        <v>351</v>
      </c>
      <c r="B105" s="174"/>
      <c r="C105" s="174"/>
      <c r="D105" s="174">
        <v>0</v>
      </c>
      <c r="E105" s="174"/>
      <c r="F105" s="174"/>
      <c r="G105" s="174">
        <v>0</v>
      </c>
      <c r="H105" s="172" t="s">
        <v>468</v>
      </c>
    </row>
    <row r="106" spans="1:8">
      <c r="A106" s="169" t="s">
        <v>353</v>
      </c>
      <c r="B106" s="174"/>
      <c r="C106" s="174"/>
      <c r="D106" s="174">
        <v>0</v>
      </c>
      <c r="E106" s="174"/>
      <c r="F106" s="174"/>
      <c r="G106" s="174">
        <v>0</v>
      </c>
      <c r="H106" s="172" t="s">
        <v>469</v>
      </c>
    </row>
    <row r="107" spans="1:8">
      <c r="A107" s="169" t="s">
        <v>355</v>
      </c>
      <c r="B107" s="174"/>
      <c r="C107" s="174"/>
      <c r="D107" s="174">
        <v>0</v>
      </c>
      <c r="E107" s="174"/>
      <c r="F107" s="174"/>
      <c r="G107" s="174">
        <v>0</v>
      </c>
      <c r="H107" s="172" t="s">
        <v>470</v>
      </c>
    </row>
    <row r="108" spans="1:8">
      <c r="A108" s="169" t="s">
        <v>357</v>
      </c>
      <c r="B108" s="174"/>
      <c r="C108" s="174"/>
      <c r="D108" s="174">
        <v>0</v>
      </c>
      <c r="E108" s="174"/>
      <c r="F108" s="174"/>
      <c r="G108" s="174">
        <v>0</v>
      </c>
      <c r="H108" s="172" t="s">
        <v>471</v>
      </c>
    </row>
    <row r="109" spans="1:8">
      <c r="A109" s="169" t="s">
        <v>359</v>
      </c>
      <c r="B109" s="174"/>
      <c r="C109" s="174"/>
      <c r="D109" s="174">
        <v>0</v>
      </c>
      <c r="E109" s="174"/>
      <c r="F109" s="174"/>
      <c r="G109" s="174">
        <v>0</v>
      </c>
      <c r="H109" s="172" t="s">
        <v>472</v>
      </c>
    </row>
    <row r="110" spans="1:8">
      <c r="A110" s="169" t="s">
        <v>361</v>
      </c>
      <c r="B110" s="174"/>
      <c r="C110" s="174"/>
      <c r="D110" s="174">
        <v>0</v>
      </c>
      <c r="E110" s="174"/>
      <c r="F110" s="174"/>
      <c r="G110" s="174">
        <v>0</v>
      </c>
      <c r="H110" s="172" t="s">
        <v>473</v>
      </c>
    </row>
    <row r="111" spans="1:8">
      <c r="A111" s="169" t="s">
        <v>363</v>
      </c>
      <c r="B111" s="174"/>
      <c r="C111" s="174"/>
      <c r="D111" s="174">
        <v>0</v>
      </c>
      <c r="E111" s="174"/>
      <c r="F111" s="174"/>
      <c r="G111" s="174">
        <v>0</v>
      </c>
      <c r="H111" s="172" t="s">
        <v>474</v>
      </c>
    </row>
    <row r="112" spans="1:8">
      <c r="A112" s="169" t="s">
        <v>365</v>
      </c>
      <c r="B112" s="174"/>
      <c r="C112" s="174"/>
      <c r="D112" s="174">
        <v>0</v>
      </c>
      <c r="E112" s="174"/>
      <c r="F112" s="174"/>
      <c r="G112" s="174">
        <v>0</v>
      </c>
      <c r="H112" s="172" t="s">
        <v>475</v>
      </c>
    </row>
    <row r="113" spans="1:8">
      <c r="A113" s="168" t="s">
        <v>367</v>
      </c>
      <c r="B113" s="174">
        <v>0</v>
      </c>
      <c r="C113" s="174">
        <v>0</v>
      </c>
      <c r="D113" s="174">
        <v>0</v>
      </c>
      <c r="E113" s="174">
        <v>0</v>
      </c>
      <c r="F113" s="174">
        <v>0</v>
      </c>
      <c r="G113" s="174">
        <v>0</v>
      </c>
      <c r="H113" s="161"/>
    </row>
    <row r="114" spans="1:8">
      <c r="A114" s="169" t="s">
        <v>368</v>
      </c>
      <c r="B114" s="174"/>
      <c r="C114" s="174"/>
      <c r="D114" s="174">
        <v>0</v>
      </c>
      <c r="E114" s="174"/>
      <c r="F114" s="174"/>
      <c r="G114" s="174">
        <v>0</v>
      </c>
      <c r="H114" s="172" t="s">
        <v>476</v>
      </c>
    </row>
    <row r="115" spans="1:8">
      <c r="A115" s="169" t="s">
        <v>370</v>
      </c>
      <c r="B115" s="174"/>
      <c r="C115" s="174"/>
      <c r="D115" s="174">
        <v>0</v>
      </c>
      <c r="E115" s="174"/>
      <c r="F115" s="174"/>
      <c r="G115" s="174">
        <v>0</v>
      </c>
      <c r="H115" s="172" t="s">
        <v>477</v>
      </c>
    </row>
    <row r="116" spans="1:8">
      <c r="A116" s="169" t="s">
        <v>372</v>
      </c>
      <c r="B116" s="174"/>
      <c r="C116" s="174"/>
      <c r="D116" s="174">
        <v>0</v>
      </c>
      <c r="E116" s="174"/>
      <c r="F116" s="174"/>
      <c r="G116" s="174">
        <v>0</v>
      </c>
      <c r="H116" s="172" t="s">
        <v>478</v>
      </c>
    </row>
    <row r="117" spans="1:8">
      <c r="A117" s="169" t="s">
        <v>374</v>
      </c>
      <c r="B117" s="174"/>
      <c r="C117" s="174"/>
      <c r="D117" s="174">
        <v>0</v>
      </c>
      <c r="E117" s="174"/>
      <c r="F117" s="174"/>
      <c r="G117" s="174">
        <v>0</v>
      </c>
      <c r="H117" s="172" t="s">
        <v>479</v>
      </c>
    </row>
    <row r="118" spans="1:8">
      <c r="A118" s="169" t="s">
        <v>376</v>
      </c>
      <c r="B118" s="174"/>
      <c r="C118" s="174"/>
      <c r="D118" s="174">
        <v>0</v>
      </c>
      <c r="E118" s="174"/>
      <c r="F118" s="174"/>
      <c r="G118" s="174">
        <v>0</v>
      </c>
      <c r="H118" s="172" t="s">
        <v>480</v>
      </c>
    </row>
    <row r="119" spans="1:8">
      <c r="A119" s="169" t="s">
        <v>378</v>
      </c>
      <c r="B119" s="174"/>
      <c r="C119" s="174"/>
      <c r="D119" s="174">
        <v>0</v>
      </c>
      <c r="E119" s="174"/>
      <c r="F119" s="174"/>
      <c r="G119" s="174">
        <v>0</v>
      </c>
      <c r="H119" s="172" t="s">
        <v>481</v>
      </c>
    </row>
    <row r="120" spans="1:8">
      <c r="A120" s="169" t="s">
        <v>380</v>
      </c>
      <c r="B120" s="174"/>
      <c r="C120" s="174"/>
      <c r="D120" s="174">
        <v>0</v>
      </c>
      <c r="E120" s="174"/>
      <c r="F120" s="174"/>
      <c r="G120" s="174">
        <v>0</v>
      </c>
      <c r="H120" s="172" t="s">
        <v>482</v>
      </c>
    </row>
    <row r="121" spans="1:8">
      <c r="A121" s="169" t="s">
        <v>382</v>
      </c>
      <c r="B121" s="174"/>
      <c r="C121" s="174"/>
      <c r="D121" s="174">
        <v>0</v>
      </c>
      <c r="E121" s="174"/>
      <c r="F121" s="174"/>
      <c r="G121" s="174">
        <v>0</v>
      </c>
      <c r="H121" s="172" t="s">
        <v>483</v>
      </c>
    </row>
    <row r="122" spans="1:8">
      <c r="A122" s="169" t="s">
        <v>384</v>
      </c>
      <c r="B122" s="174"/>
      <c r="C122" s="174"/>
      <c r="D122" s="174">
        <v>0</v>
      </c>
      <c r="E122" s="174"/>
      <c r="F122" s="174"/>
      <c r="G122" s="174">
        <v>0</v>
      </c>
      <c r="H122" s="172" t="s">
        <v>484</v>
      </c>
    </row>
    <row r="123" spans="1:8">
      <c r="A123" s="168" t="s">
        <v>386</v>
      </c>
      <c r="B123" s="174">
        <v>0</v>
      </c>
      <c r="C123" s="174">
        <v>0</v>
      </c>
      <c r="D123" s="174">
        <v>0</v>
      </c>
      <c r="E123" s="174">
        <v>0</v>
      </c>
      <c r="F123" s="174">
        <v>0</v>
      </c>
      <c r="G123" s="174">
        <v>0</v>
      </c>
      <c r="H123" s="161"/>
    </row>
    <row r="124" spans="1:8">
      <c r="A124" s="169" t="s">
        <v>387</v>
      </c>
      <c r="B124" s="174"/>
      <c r="C124" s="174"/>
      <c r="D124" s="174">
        <v>0</v>
      </c>
      <c r="E124" s="174"/>
      <c r="F124" s="174"/>
      <c r="G124" s="174">
        <v>0</v>
      </c>
      <c r="H124" s="172" t="s">
        <v>485</v>
      </c>
    </row>
    <row r="125" spans="1:8">
      <c r="A125" s="169" t="s">
        <v>389</v>
      </c>
      <c r="B125" s="174"/>
      <c r="C125" s="174"/>
      <c r="D125" s="174">
        <v>0</v>
      </c>
      <c r="E125" s="174"/>
      <c r="F125" s="174"/>
      <c r="G125" s="174">
        <v>0</v>
      </c>
      <c r="H125" s="172" t="s">
        <v>486</v>
      </c>
    </row>
    <row r="126" spans="1:8">
      <c r="A126" s="169" t="s">
        <v>391</v>
      </c>
      <c r="B126" s="174"/>
      <c r="C126" s="174"/>
      <c r="D126" s="174">
        <v>0</v>
      </c>
      <c r="E126" s="174"/>
      <c r="F126" s="174"/>
      <c r="G126" s="174">
        <v>0</v>
      </c>
      <c r="H126" s="172" t="s">
        <v>487</v>
      </c>
    </row>
    <row r="127" spans="1:8">
      <c r="A127" s="169" t="s">
        <v>393</v>
      </c>
      <c r="B127" s="174"/>
      <c r="C127" s="174"/>
      <c r="D127" s="174">
        <v>0</v>
      </c>
      <c r="E127" s="174"/>
      <c r="F127" s="174"/>
      <c r="G127" s="174">
        <v>0</v>
      </c>
      <c r="H127" s="172" t="s">
        <v>488</v>
      </c>
    </row>
    <row r="128" spans="1:8">
      <c r="A128" s="169" t="s">
        <v>395</v>
      </c>
      <c r="B128" s="174"/>
      <c r="C128" s="174"/>
      <c r="D128" s="174">
        <v>0</v>
      </c>
      <c r="E128" s="174"/>
      <c r="F128" s="174"/>
      <c r="G128" s="174">
        <v>0</v>
      </c>
      <c r="H128" s="172" t="s">
        <v>489</v>
      </c>
    </row>
    <row r="129" spans="1:8">
      <c r="A129" s="169" t="s">
        <v>397</v>
      </c>
      <c r="B129" s="174"/>
      <c r="C129" s="174"/>
      <c r="D129" s="174">
        <v>0</v>
      </c>
      <c r="E129" s="174"/>
      <c r="F129" s="174"/>
      <c r="G129" s="174">
        <v>0</v>
      </c>
      <c r="H129" s="172" t="s">
        <v>490</v>
      </c>
    </row>
    <row r="130" spans="1:8">
      <c r="A130" s="169" t="s">
        <v>399</v>
      </c>
      <c r="B130" s="174"/>
      <c r="C130" s="174"/>
      <c r="D130" s="174">
        <v>0</v>
      </c>
      <c r="E130" s="174"/>
      <c r="F130" s="174"/>
      <c r="G130" s="174">
        <v>0</v>
      </c>
      <c r="H130" s="172" t="s">
        <v>491</v>
      </c>
    </row>
    <row r="131" spans="1:8">
      <c r="A131" s="169" t="s">
        <v>401</v>
      </c>
      <c r="B131" s="174"/>
      <c r="C131" s="174"/>
      <c r="D131" s="174">
        <v>0</v>
      </c>
      <c r="E131" s="174"/>
      <c r="F131" s="174"/>
      <c r="G131" s="174">
        <v>0</v>
      </c>
      <c r="H131" s="172" t="s">
        <v>492</v>
      </c>
    </row>
    <row r="132" spans="1:8">
      <c r="A132" s="169" t="s">
        <v>403</v>
      </c>
      <c r="B132" s="174"/>
      <c r="C132" s="174"/>
      <c r="D132" s="174">
        <v>0</v>
      </c>
      <c r="E132" s="174"/>
      <c r="F132" s="174"/>
      <c r="G132" s="174">
        <v>0</v>
      </c>
      <c r="H132" s="172" t="s">
        <v>493</v>
      </c>
    </row>
    <row r="133" spans="1:8">
      <c r="A133" s="168" t="s">
        <v>405</v>
      </c>
      <c r="B133" s="174">
        <v>0</v>
      </c>
      <c r="C133" s="174">
        <v>0</v>
      </c>
      <c r="D133" s="174">
        <v>0</v>
      </c>
      <c r="E133" s="174">
        <v>0</v>
      </c>
      <c r="F133" s="174">
        <v>0</v>
      </c>
      <c r="G133" s="174">
        <v>0</v>
      </c>
      <c r="H133" s="161"/>
    </row>
    <row r="134" spans="1:8">
      <c r="A134" s="169" t="s">
        <v>406</v>
      </c>
      <c r="B134" s="174"/>
      <c r="C134" s="174"/>
      <c r="D134" s="174">
        <v>0</v>
      </c>
      <c r="E134" s="174"/>
      <c r="F134" s="174"/>
      <c r="G134" s="174">
        <v>0</v>
      </c>
      <c r="H134" s="172" t="s">
        <v>494</v>
      </c>
    </row>
    <row r="135" spans="1:8">
      <c r="A135" s="169" t="s">
        <v>408</v>
      </c>
      <c r="B135" s="174"/>
      <c r="C135" s="174"/>
      <c r="D135" s="174">
        <v>0</v>
      </c>
      <c r="E135" s="174"/>
      <c r="F135" s="174"/>
      <c r="G135" s="174">
        <v>0</v>
      </c>
      <c r="H135" s="172" t="s">
        <v>495</v>
      </c>
    </row>
    <row r="136" spans="1:8">
      <c r="A136" s="169" t="s">
        <v>410</v>
      </c>
      <c r="B136" s="174"/>
      <c r="C136" s="174"/>
      <c r="D136" s="174">
        <v>0</v>
      </c>
      <c r="E136" s="174"/>
      <c r="F136" s="174"/>
      <c r="G136" s="174">
        <v>0</v>
      </c>
      <c r="H136" s="172" t="s">
        <v>496</v>
      </c>
    </row>
    <row r="137" spans="1:8">
      <c r="A137" s="168" t="s">
        <v>412</v>
      </c>
      <c r="B137" s="174">
        <v>0</v>
      </c>
      <c r="C137" s="174">
        <v>0</v>
      </c>
      <c r="D137" s="174">
        <v>0</v>
      </c>
      <c r="E137" s="174">
        <v>0</v>
      </c>
      <c r="F137" s="174">
        <v>0</v>
      </c>
      <c r="G137" s="174">
        <v>0</v>
      </c>
      <c r="H137" s="161"/>
    </row>
    <row r="138" spans="1:8">
      <c r="A138" s="169" t="s">
        <v>413</v>
      </c>
      <c r="B138" s="174"/>
      <c r="C138" s="174"/>
      <c r="D138" s="174">
        <v>0</v>
      </c>
      <c r="E138" s="174"/>
      <c r="F138" s="174"/>
      <c r="G138" s="174">
        <v>0</v>
      </c>
      <c r="H138" s="172" t="s">
        <v>497</v>
      </c>
    </row>
    <row r="139" spans="1:8">
      <c r="A139" s="169" t="s">
        <v>415</v>
      </c>
      <c r="B139" s="174"/>
      <c r="C139" s="174"/>
      <c r="D139" s="174">
        <v>0</v>
      </c>
      <c r="E139" s="174"/>
      <c r="F139" s="174"/>
      <c r="G139" s="174">
        <v>0</v>
      </c>
      <c r="H139" s="172" t="s">
        <v>498</v>
      </c>
    </row>
    <row r="140" spans="1:8">
      <c r="A140" s="169" t="s">
        <v>417</v>
      </c>
      <c r="B140" s="174"/>
      <c r="C140" s="174"/>
      <c r="D140" s="174">
        <v>0</v>
      </c>
      <c r="E140" s="174"/>
      <c r="F140" s="174"/>
      <c r="G140" s="174">
        <v>0</v>
      </c>
      <c r="H140" s="172" t="s">
        <v>499</v>
      </c>
    </row>
    <row r="141" spans="1:8">
      <c r="A141" s="169" t="s">
        <v>419</v>
      </c>
      <c r="B141" s="174"/>
      <c r="C141" s="174"/>
      <c r="D141" s="174">
        <v>0</v>
      </c>
      <c r="E141" s="174"/>
      <c r="F141" s="174"/>
      <c r="G141" s="174">
        <v>0</v>
      </c>
      <c r="H141" s="172" t="s">
        <v>500</v>
      </c>
    </row>
    <row r="142" spans="1:8">
      <c r="A142" s="169" t="s">
        <v>421</v>
      </c>
      <c r="B142" s="174"/>
      <c r="C142" s="174"/>
      <c r="D142" s="174">
        <v>0</v>
      </c>
      <c r="E142" s="174"/>
      <c r="F142" s="174"/>
      <c r="G142" s="174">
        <v>0</v>
      </c>
      <c r="H142" s="172" t="s">
        <v>501</v>
      </c>
    </row>
    <row r="143" spans="1:8">
      <c r="A143" s="169" t="s">
        <v>423</v>
      </c>
      <c r="B143" s="174"/>
      <c r="C143" s="174"/>
      <c r="D143" s="174">
        <v>0</v>
      </c>
      <c r="E143" s="174"/>
      <c r="F143" s="174"/>
      <c r="G143" s="174">
        <v>0</v>
      </c>
      <c r="H143" s="172"/>
    </row>
    <row r="144" spans="1:8">
      <c r="A144" s="169" t="s">
        <v>424</v>
      </c>
      <c r="B144" s="174"/>
      <c r="C144" s="174"/>
      <c r="D144" s="174">
        <v>0</v>
      </c>
      <c r="E144" s="174"/>
      <c r="F144" s="174"/>
      <c r="G144" s="174">
        <v>0</v>
      </c>
      <c r="H144" s="172" t="s">
        <v>502</v>
      </c>
    </row>
    <row r="145" spans="1:8">
      <c r="A145" s="169" t="s">
        <v>426</v>
      </c>
      <c r="B145" s="174"/>
      <c r="C145" s="174"/>
      <c r="D145" s="174">
        <v>0</v>
      </c>
      <c r="E145" s="174"/>
      <c r="F145" s="174"/>
      <c r="G145" s="174">
        <v>0</v>
      </c>
      <c r="H145" s="172" t="s">
        <v>503</v>
      </c>
    </row>
    <row r="146" spans="1:8">
      <c r="A146" s="168" t="s">
        <v>428</v>
      </c>
      <c r="B146" s="174">
        <v>0</v>
      </c>
      <c r="C146" s="174">
        <v>0</v>
      </c>
      <c r="D146" s="174">
        <v>0</v>
      </c>
      <c r="E146" s="174">
        <v>0</v>
      </c>
      <c r="F146" s="174">
        <v>0</v>
      </c>
      <c r="G146" s="174">
        <v>0</v>
      </c>
      <c r="H146" s="161"/>
    </row>
    <row r="147" spans="1:8">
      <c r="A147" s="169" t="s">
        <v>429</v>
      </c>
      <c r="B147" s="174"/>
      <c r="C147" s="174"/>
      <c r="D147" s="174">
        <v>0</v>
      </c>
      <c r="E147" s="174"/>
      <c r="F147" s="174"/>
      <c r="G147" s="174">
        <v>0</v>
      </c>
      <c r="H147" s="172" t="s">
        <v>504</v>
      </c>
    </row>
    <row r="148" spans="1:8">
      <c r="A148" s="169" t="s">
        <v>431</v>
      </c>
      <c r="B148" s="174"/>
      <c r="C148" s="174"/>
      <c r="D148" s="174">
        <v>0</v>
      </c>
      <c r="E148" s="174"/>
      <c r="F148" s="174"/>
      <c r="G148" s="174">
        <v>0</v>
      </c>
      <c r="H148" s="172" t="s">
        <v>505</v>
      </c>
    </row>
    <row r="149" spans="1:8">
      <c r="A149" s="169" t="s">
        <v>433</v>
      </c>
      <c r="B149" s="174"/>
      <c r="C149" s="174"/>
      <c r="D149" s="174">
        <v>0</v>
      </c>
      <c r="E149" s="174"/>
      <c r="F149" s="174"/>
      <c r="G149" s="174">
        <v>0</v>
      </c>
      <c r="H149" s="172" t="s">
        <v>506</v>
      </c>
    </row>
    <row r="150" spans="1:8">
      <c r="A150" s="168" t="s">
        <v>435</v>
      </c>
      <c r="B150" s="174">
        <v>0</v>
      </c>
      <c r="C150" s="174">
        <v>0</v>
      </c>
      <c r="D150" s="174">
        <v>0</v>
      </c>
      <c r="E150" s="174">
        <v>0</v>
      </c>
      <c r="F150" s="174">
        <v>0</v>
      </c>
      <c r="G150" s="174">
        <v>0</v>
      </c>
      <c r="H150" s="161"/>
    </row>
    <row r="151" spans="1:8">
      <c r="A151" s="169" t="s">
        <v>436</v>
      </c>
      <c r="B151" s="174"/>
      <c r="C151" s="174"/>
      <c r="D151" s="174">
        <v>0</v>
      </c>
      <c r="E151" s="174"/>
      <c r="F151" s="174"/>
      <c r="G151" s="174">
        <v>0</v>
      </c>
      <c r="H151" s="172" t="s">
        <v>507</v>
      </c>
    </row>
    <row r="152" spans="1:8">
      <c r="A152" s="169" t="s">
        <v>438</v>
      </c>
      <c r="B152" s="174"/>
      <c r="C152" s="174"/>
      <c r="D152" s="174">
        <v>0</v>
      </c>
      <c r="E152" s="174"/>
      <c r="F152" s="174"/>
      <c r="G152" s="174">
        <v>0</v>
      </c>
      <c r="H152" s="172" t="s">
        <v>508</v>
      </c>
    </row>
    <row r="153" spans="1:8">
      <c r="A153" s="169" t="s">
        <v>440</v>
      </c>
      <c r="B153" s="174"/>
      <c r="C153" s="174"/>
      <c r="D153" s="174">
        <v>0</v>
      </c>
      <c r="E153" s="174"/>
      <c r="F153" s="174"/>
      <c r="G153" s="174">
        <v>0</v>
      </c>
      <c r="H153" s="172" t="s">
        <v>509</v>
      </c>
    </row>
    <row r="154" spans="1:8">
      <c r="A154" s="162" t="s">
        <v>442</v>
      </c>
      <c r="B154" s="174"/>
      <c r="C154" s="174"/>
      <c r="D154" s="174">
        <v>0</v>
      </c>
      <c r="E154" s="174"/>
      <c r="F154" s="174"/>
      <c r="G154" s="174">
        <v>0</v>
      </c>
      <c r="H154" s="172" t="s">
        <v>510</v>
      </c>
    </row>
    <row r="155" spans="1:8">
      <c r="A155" s="169" t="s">
        <v>444</v>
      </c>
      <c r="B155" s="174"/>
      <c r="C155" s="174"/>
      <c r="D155" s="174">
        <v>0</v>
      </c>
      <c r="E155" s="174"/>
      <c r="F155" s="174"/>
      <c r="G155" s="174">
        <v>0</v>
      </c>
      <c r="H155" s="172" t="s">
        <v>511</v>
      </c>
    </row>
    <row r="156" spans="1:8">
      <c r="A156" s="169" t="s">
        <v>446</v>
      </c>
      <c r="B156" s="174"/>
      <c r="C156" s="174"/>
      <c r="D156" s="174">
        <v>0</v>
      </c>
      <c r="E156" s="174"/>
      <c r="F156" s="174"/>
      <c r="G156" s="174">
        <v>0</v>
      </c>
      <c r="H156" s="172" t="s">
        <v>512</v>
      </c>
    </row>
    <row r="157" spans="1:8">
      <c r="A157" s="169" t="s">
        <v>448</v>
      </c>
      <c r="B157" s="174"/>
      <c r="C157" s="174"/>
      <c r="D157" s="174">
        <v>0</v>
      </c>
      <c r="E157" s="174"/>
      <c r="F157" s="174"/>
      <c r="G157" s="174">
        <v>0</v>
      </c>
      <c r="H157" s="172" t="s">
        <v>513</v>
      </c>
    </row>
    <row r="158" spans="1:8">
      <c r="A158" s="163"/>
      <c r="B158" s="175"/>
      <c r="C158" s="175"/>
      <c r="D158" s="175"/>
      <c r="E158" s="175"/>
      <c r="F158" s="175"/>
      <c r="G158" s="175"/>
      <c r="H158" s="161"/>
    </row>
    <row r="159" spans="1:8">
      <c r="A159" s="164" t="s">
        <v>514</v>
      </c>
      <c r="B159" s="173">
        <v>62662206.060000002</v>
      </c>
      <c r="C159" s="173">
        <v>0</v>
      </c>
      <c r="D159" s="173">
        <v>62662206.060000002</v>
      </c>
      <c r="E159" s="173">
        <v>34779485.340000004</v>
      </c>
      <c r="F159" s="173">
        <v>34711656.710000001</v>
      </c>
      <c r="G159" s="173">
        <v>27882720.719999999</v>
      </c>
      <c r="H159" s="161"/>
    </row>
    <row r="160" spans="1:8">
      <c r="A160" s="166"/>
      <c r="B160" s="176"/>
      <c r="C160" s="176"/>
      <c r="D160" s="176"/>
      <c r="E160" s="176"/>
      <c r="F160" s="176"/>
      <c r="G160" s="176"/>
      <c r="H160" s="16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5795-A2C2-4689-B388-2CBEC5A885DA}">
  <dimension ref="A1:G30"/>
  <sheetViews>
    <sheetView workbookViewId="0">
      <selection activeCell="I24" sqref="I24"/>
    </sheetView>
  </sheetViews>
  <sheetFormatPr baseColWidth="10" defaultRowHeight="15"/>
  <cols>
    <col min="1" max="1" width="47.85546875" bestFit="1" customWidth="1"/>
    <col min="2" max="2" width="17.140625" customWidth="1"/>
    <col min="3" max="3" width="16" customWidth="1"/>
    <col min="4" max="4" width="17.28515625" customWidth="1"/>
    <col min="5" max="5" width="18.5703125" customWidth="1"/>
    <col min="6" max="6" width="14.85546875" customWidth="1"/>
    <col min="7" max="7" width="21.85546875" customWidth="1"/>
  </cols>
  <sheetData>
    <row r="1" spans="1:7" ht="21">
      <c r="A1" s="159" t="s">
        <v>515</v>
      </c>
      <c r="B1" s="159"/>
      <c r="C1" s="159"/>
      <c r="D1" s="159"/>
      <c r="E1" s="159"/>
      <c r="F1" s="159"/>
      <c r="G1" s="159"/>
    </row>
    <row r="2" spans="1:7">
      <c r="A2" s="29" t="s">
        <v>122</v>
      </c>
      <c r="B2" s="30"/>
      <c r="C2" s="30"/>
      <c r="D2" s="30"/>
      <c r="E2" s="30"/>
      <c r="F2" s="30"/>
      <c r="G2" s="31"/>
    </row>
    <row r="3" spans="1:7">
      <c r="A3" s="32" t="s">
        <v>305</v>
      </c>
      <c r="B3" s="33"/>
      <c r="C3" s="33"/>
      <c r="D3" s="33"/>
      <c r="E3" s="33"/>
      <c r="F3" s="33"/>
      <c r="G3" s="34"/>
    </row>
    <row r="4" spans="1:7">
      <c r="A4" s="32" t="s">
        <v>516</v>
      </c>
      <c r="B4" s="33"/>
      <c r="C4" s="33"/>
      <c r="D4" s="33"/>
      <c r="E4" s="33"/>
      <c r="F4" s="33"/>
      <c r="G4" s="34"/>
    </row>
    <row r="5" spans="1:7">
      <c r="A5" s="32" t="s">
        <v>169</v>
      </c>
      <c r="B5" s="33"/>
      <c r="C5" s="33"/>
      <c r="D5" s="33"/>
      <c r="E5" s="33"/>
      <c r="F5" s="33"/>
      <c r="G5" s="34"/>
    </row>
    <row r="6" spans="1:7">
      <c r="A6" s="35" t="s">
        <v>2</v>
      </c>
      <c r="B6" s="36"/>
      <c r="C6" s="36"/>
      <c r="D6" s="36"/>
      <c r="E6" s="36"/>
      <c r="F6" s="36"/>
      <c r="G6" s="37"/>
    </row>
    <row r="7" spans="1:7">
      <c r="A7" s="68" t="s">
        <v>4</v>
      </c>
      <c r="B7" s="181" t="s">
        <v>307</v>
      </c>
      <c r="C7" s="181"/>
      <c r="D7" s="181"/>
      <c r="E7" s="181"/>
      <c r="F7" s="181"/>
      <c r="G7" s="182" t="s">
        <v>308</v>
      </c>
    </row>
    <row r="8" spans="1:7" ht="60">
      <c r="A8" s="69"/>
      <c r="B8" s="190" t="s">
        <v>309</v>
      </c>
      <c r="C8" s="191" t="s">
        <v>239</v>
      </c>
      <c r="D8" s="190" t="s">
        <v>240</v>
      </c>
      <c r="E8" s="190" t="s">
        <v>195</v>
      </c>
      <c r="F8" s="190" t="s">
        <v>212</v>
      </c>
      <c r="G8" s="180"/>
    </row>
    <row r="9" spans="1:7">
      <c r="A9" s="186" t="s">
        <v>517</v>
      </c>
      <c r="B9" s="192">
        <v>62662206.060000002</v>
      </c>
      <c r="C9" s="192">
        <v>0</v>
      </c>
      <c r="D9" s="192">
        <v>62662206.060000002</v>
      </c>
      <c r="E9" s="192">
        <v>34779485.340000004</v>
      </c>
      <c r="F9" s="192">
        <v>34711656.710000001</v>
      </c>
      <c r="G9" s="192">
        <v>27882720.719999999</v>
      </c>
    </row>
    <row r="10" spans="1:7">
      <c r="A10" s="197">
        <v>3112</v>
      </c>
      <c r="B10" s="198">
        <v>62662206.060000002</v>
      </c>
      <c r="C10" s="198">
        <v>0</v>
      </c>
      <c r="D10" s="193">
        <v>62662206.060000002</v>
      </c>
      <c r="E10" s="198">
        <v>34779485.340000004</v>
      </c>
      <c r="F10" s="198">
        <v>34711656.710000001</v>
      </c>
      <c r="G10" s="193">
        <v>27882720.719999999</v>
      </c>
    </row>
    <row r="11" spans="1:7">
      <c r="A11" s="189" t="s">
        <v>518</v>
      </c>
      <c r="B11" s="193"/>
      <c r="C11" s="193"/>
      <c r="D11" s="193">
        <v>0</v>
      </c>
      <c r="E11" s="193"/>
      <c r="F11" s="193"/>
      <c r="G11" s="193">
        <v>0</v>
      </c>
    </row>
    <row r="12" spans="1:7">
      <c r="A12" s="189" t="s">
        <v>519</v>
      </c>
      <c r="B12" s="193"/>
      <c r="C12" s="193"/>
      <c r="D12" s="193">
        <v>0</v>
      </c>
      <c r="E12" s="193"/>
      <c r="F12" s="193"/>
      <c r="G12" s="193">
        <v>0</v>
      </c>
    </row>
    <row r="13" spans="1:7">
      <c r="A13" s="189" t="s">
        <v>520</v>
      </c>
      <c r="B13" s="193"/>
      <c r="C13" s="193"/>
      <c r="D13" s="193">
        <v>0</v>
      </c>
      <c r="E13" s="193"/>
      <c r="F13" s="193"/>
      <c r="G13" s="193">
        <v>0</v>
      </c>
    </row>
    <row r="14" spans="1:7">
      <c r="A14" s="189" t="s">
        <v>521</v>
      </c>
      <c r="B14" s="193"/>
      <c r="C14" s="193"/>
      <c r="D14" s="193">
        <v>0</v>
      </c>
      <c r="E14" s="193"/>
      <c r="F14" s="193"/>
      <c r="G14" s="193">
        <v>0</v>
      </c>
    </row>
    <row r="15" spans="1:7">
      <c r="A15" s="189" t="s">
        <v>522</v>
      </c>
      <c r="B15" s="193"/>
      <c r="C15" s="193"/>
      <c r="D15" s="193">
        <v>0</v>
      </c>
      <c r="E15" s="193"/>
      <c r="F15" s="193"/>
      <c r="G15" s="193">
        <v>0</v>
      </c>
    </row>
    <row r="16" spans="1:7">
      <c r="A16" s="189" t="s">
        <v>523</v>
      </c>
      <c r="B16" s="193"/>
      <c r="C16" s="193"/>
      <c r="D16" s="193">
        <v>0</v>
      </c>
      <c r="E16" s="193"/>
      <c r="F16" s="193"/>
      <c r="G16" s="193">
        <v>0</v>
      </c>
    </row>
    <row r="17" spans="1:7">
      <c r="A17" s="189" t="s">
        <v>524</v>
      </c>
      <c r="B17" s="193"/>
      <c r="C17" s="193"/>
      <c r="D17" s="193">
        <v>0</v>
      </c>
      <c r="E17" s="193"/>
      <c r="F17" s="193"/>
      <c r="G17" s="193">
        <v>0</v>
      </c>
    </row>
    <row r="18" spans="1:7">
      <c r="A18" s="188" t="s">
        <v>150</v>
      </c>
      <c r="B18" s="194"/>
      <c r="C18" s="194"/>
      <c r="D18" s="194"/>
      <c r="E18" s="194"/>
      <c r="F18" s="194"/>
      <c r="G18" s="194"/>
    </row>
    <row r="19" spans="1:7">
      <c r="A19" s="187" t="s">
        <v>525</v>
      </c>
      <c r="B19" s="195">
        <v>0</v>
      </c>
      <c r="C19" s="195">
        <v>0</v>
      </c>
      <c r="D19" s="195">
        <v>0</v>
      </c>
      <c r="E19" s="195">
        <v>0</v>
      </c>
      <c r="F19" s="195">
        <v>0</v>
      </c>
      <c r="G19" s="195">
        <v>0</v>
      </c>
    </row>
    <row r="20" spans="1:7">
      <c r="A20" s="189" t="s">
        <v>526</v>
      </c>
      <c r="B20" s="193"/>
      <c r="C20" s="193"/>
      <c r="D20" s="193">
        <v>0</v>
      </c>
      <c r="E20" s="193"/>
      <c r="F20" s="193"/>
      <c r="G20" s="193">
        <v>0</v>
      </c>
    </row>
    <row r="21" spans="1:7">
      <c r="A21" s="189" t="s">
        <v>518</v>
      </c>
      <c r="B21" s="193"/>
      <c r="C21" s="193"/>
      <c r="D21" s="193">
        <v>0</v>
      </c>
      <c r="E21" s="193"/>
      <c r="F21" s="193"/>
      <c r="G21" s="193">
        <v>0</v>
      </c>
    </row>
    <row r="22" spans="1:7">
      <c r="A22" s="189" t="s">
        <v>519</v>
      </c>
      <c r="B22" s="193"/>
      <c r="C22" s="193"/>
      <c r="D22" s="193">
        <v>0</v>
      </c>
      <c r="E22" s="193"/>
      <c r="F22" s="193"/>
      <c r="G22" s="193">
        <v>0</v>
      </c>
    </row>
    <row r="23" spans="1:7">
      <c r="A23" s="189" t="s">
        <v>520</v>
      </c>
      <c r="B23" s="193"/>
      <c r="C23" s="193"/>
      <c r="D23" s="193">
        <v>0</v>
      </c>
      <c r="E23" s="193"/>
      <c r="F23" s="193"/>
      <c r="G23" s="193">
        <v>0</v>
      </c>
    </row>
    <row r="24" spans="1:7">
      <c r="A24" s="189" t="s">
        <v>521</v>
      </c>
      <c r="B24" s="193"/>
      <c r="C24" s="193"/>
      <c r="D24" s="193">
        <v>0</v>
      </c>
      <c r="E24" s="193"/>
      <c r="F24" s="193"/>
      <c r="G24" s="193">
        <v>0</v>
      </c>
    </row>
    <row r="25" spans="1:7">
      <c r="A25" s="189" t="s">
        <v>522</v>
      </c>
      <c r="B25" s="193"/>
      <c r="C25" s="193"/>
      <c r="D25" s="193">
        <v>0</v>
      </c>
      <c r="E25" s="193"/>
      <c r="F25" s="193"/>
      <c r="G25" s="193">
        <v>0</v>
      </c>
    </row>
    <row r="26" spans="1:7">
      <c r="A26" s="189" t="s">
        <v>523</v>
      </c>
      <c r="B26" s="193"/>
      <c r="C26" s="193"/>
      <c r="D26" s="193">
        <v>0</v>
      </c>
      <c r="E26" s="193"/>
      <c r="F26" s="193"/>
      <c r="G26" s="193">
        <v>0</v>
      </c>
    </row>
    <row r="27" spans="1:7">
      <c r="A27" s="189" t="s">
        <v>524</v>
      </c>
      <c r="B27" s="193"/>
      <c r="C27" s="193"/>
      <c r="D27" s="193">
        <v>0</v>
      </c>
      <c r="E27" s="193"/>
      <c r="F27" s="193"/>
      <c r="G27" s="193">
        <v>0</v>
      </c>
    </row>
    <row r="28" spans="1:7">
      <c r="A28" s="188" t="s">
        <v>150</v>
      </c>
      <c r="B28" s="194"/>
      <c r="C28" s="194"/>
      <c r="D28" s="193">
        <v>0</v>
      </c>
      <c r="E28" s="193"/>
      <c r="F28" s="193"/>
      <c r="G28" s="193">
        <v>0</v>
      </c>
    </row>
    <row r="29" spans="1:7">
      <c r="A29" s="187" t="s">
        <v>514</v>
      </c>
      <c r="B29" s="195">
        <v>62662206.060000002</v>
      </c>
      <c r="C29" s="195">
        <v>0</v>
      </c>
      <c r="D29" s="195">
        <v>62662206.060000002</v>
      </c>
      <c r="E29" s="195">
        <v>34779485.340000004</v>
      </c>
      <c r="F29" s="195">
        <v>34711656.710000001</v>
      </c>
      <c r="G29" s="195">
        <v>27882720.719999999</v>
      </c>
    </row>
    <row r="30" spans="1:7">
      <c r="A30" s="185"/>
      <c r="B30" s="196"/>
      <c r="C30" s="196"/>
      <c r="D30" s="196"/>
      <c r="E30" s="196"/>
      <c r="F30" s="196"/>
      <c r="G30" s="196"/>
    </row>
  </sheetData>
  <mergeCells count="9">
    <mergeCell ref="A4:G4"/>
    <mergeCell ref="A5:G5"/>
    <mergeCell ref="A6:G6"/>
    <mergeCell ref="A7:A8"/>
    <mergeCell ref="B7:F7"/>
    <mergeCell ref="G7:G8"/>
    <mergeCell ref="A1:G1"/>
    <mergeCell ref="A2:G2"/>
    <mergeCell ref="A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D584-74D6-4715-A4C5-1185ACA9B2BC}">
  <dimension ref="A1:H78"/>
  <sheetViews>
    <sheetView workbookViewId="0">
      <selection activeCell="J12" sqref="J12"/>
    </sheetView>
  </sheetViews>
  <sheetFormatPr baseColWidth="10" defaultRowHeight="15"/>
  <cols>
    <col min="1" max="1" width="63.5703125" bestFit="1" customWidth="1"/>
    <col min="2" max="2" width="15.42578125" customWidth="1"/>
    <col min="3" max="3" width="13.28515625" customWidth="1"/>
    <col min="4" max="4" width="18.42578125" customWidth="1"/>
    <col min="5" max="5" width="18.28515625" customWidth="1"/>
    <col min="6" max="6" width="15.5703125" customWidth="1"/>
    <col min="7" max="7" width="18.42578125" customWidth="1"/>
  </cols>
  <sheetData>
    <row r="1" spans="1:8" ht="21">
      <c r="A1" s="184" t="s">
        <v>527</v>
      </c>
      <c r="B1" s="183"/>
      <c r="C1" s="183"/>
      <c r="D1" s="183"/>
      <c r="E1" s="183"/>
      <c r="F1" s="183"/>
      <c r="G1" s="183"/>
      <c r="H1" s="200"/>
    </row>
    <row r="2" spans="1:8">
      <c r="A2" s="29" t="s">
        <v>122</v>
      </c>
      <c r="B2" s="30"/>
      <c r="C2" s="30"/>
      <c r="D2" s="30"/>
      <c r="E2" s="30"/>
      <c r="F2" s="30"/>
      <c r="G2" s="31"/>
      <c r="H2" s="200"/>
    </row>
    <row r="3" spans="1:8">
      <c r="A3" s="32" t="s">
        <v>528</v>
      </c>
      <c r="B3" s="33"/>
      <c r="C3" s="33"/>
      <c r="D3" s="33"/>
      <c r="E3" s="33"/>
      <c r="F3" s="33"/>
      <c r="G3" s="34"/>
      <c r="H3" s="200"/>
    </row>
    <row r="4" spans="1:8">
      <c r="A4" s="32" t="s">
        <v>529</v>
      </c>
      <c r="B4" s="33"/>
      <c r="C4" s="33"/>
      <c r="D4" s="33"/>
      <c r="E4" s="33"/>
      <c r="F4" s="33"/>
      <c r="G4" s="34"/>
      <c r="H4" s="200"/>
    </row>
    <row r="5" spans="1:8">
      <c r="A5" s="32" t="s">
        <v>169</v>
      </c>
      <c r="B5" s="33"/>
      <c r="C5" s="33"/>
      <c r="D5" s="33"/>
      <c r="E5" s="33"/>
      <c r="F5" s="33"/>
      <c r="G5" s="34"/>
      <c r="H5" s="200"/>
    </row>
    <row r="6" spans="1:8">
      <c r="A6" s="35" t="s">
        <v>2</v>
      </c>
      <c r="B6" s="36"/>
      <c r="C6" s="36"/>
      <c r="D6" s="36"/>
      <c r="E6" s="36"/>
      <c r="F6" s="36"/>
      <c r="G6" s="37"/>
      <c r="H6" s="200"/>
    </row>
    <row r="7" spans="1:8">
      <c r="A7" s="33" t="s">
        <v>4</v>
      </c>
      <c r="B7" s="35" t="s">
        <v>307</v>
      </c>
      <c r="C7" s="36"/>
      <c r="D7" s="36"/>
      <c r="E7" s="36"/>
      <c r="F7" s="37"/>
      <c r="G7" s="178" t="s">
        <v>530</v>
      </c>
      <c r="H7" s="200"/>
    </row>
    <row r="8" spans="1:8" ht="60">
      <c r="A8" s="33"/>
      <c r="B8" s="205" t="s">
        <v>309</v>
      </c>
      <c r="C8" s="201" t="s">
        <v>531</v>
      </c>
      <c r="D8" s="205" t="s">
        <v>311</v>
      </c>
      <c r="E8" s="205" t="s">
        <v>195</v>
      </c>
      <c r="F8" s="206" t="s">
        <v>212</v>
      </c>
      <c r="G8" s="160"/>
      <c r="H8" s="200"/>
    </row>
    <row r="9" spans="1:8">
      <c r="A9" s="203" t="s">
        <v>532</v>
      </c>
      <c r="B9" s="214">
        <v>62662206.059999995</v>
      </c>
      <c r="C9" s="214">
        <v>0</v>
      </c>
      <c r="D9" s="214">
        <v>62662206.059999995</v>
      </c>
      <c r="E9" s="214">
        <v>34779485.340000004</v>
      </c>
      <c r="F9" s="214">
        <v>34711656.710000001</v>
      </c>
      <c r="G9" s="214">
        <v>27882720.719999995</v>
      </c>
      <c r="H9" s="200"/>
    </row>
    <row r="10" spans="1:8">
      <c r="A10" s="208" t="s">
        <v>533</v>
      </c>
      <c r="B10" s="215">
        <v>824746.51</v>
      </c>
      <c r="C10" s="215">
        <v>0</v>
      </c>
      <c r="D10" s="215">
        <v>824746.51</v>
      </c>
      <c r="E10" s="215">
        <v>475972.74</v>
      </c>
      <c r="F10" s="215">
        <v>475972.74</v>
      </c>
      <c r="G10" s="215">
        <v>348773.77</v>
      </c>
      <c r="H10" s="200"/>
    </row>
    <row r="11" spans="1:8">
      <c r="A11" s="210" t="s">
        <v>534</v>
      </c>
      <c r="B11" s="215"/>
      <c r="C11" s="215"/>
      <c r="D11" s="215">
        <v>0</v>
      </c>
      <c r="E11" s="215"/>
      <c r="F11" s="215"/>
      <c r="G11" s="215">
        <v>0</v>
      </c>
      <c r="H11" s="213" t="s">
        <v>535</v>
      </c>
    </row>
    <row r="12" spans="1:8">
      <c r="A12" s="210" t="s">
        <v>536</v>
      </c>
      <c r="B12" s="215"/>
      <c r="C12" s="215"/>
      <c r="D12" s="215">
        <v>0</v>
      </c>
      <c r="E12" s="215"/>
      <c r="F12" s="215"/>
      <c r="G12" s="215">
        <v>0</v>
      </c>
      <c r="H12" s="213" t="s">
        <v>537</v>
      </c>
    </row>
    <row r="13" spans="1:8">
      <c r="A13" s="210" t="s">
        <v>538</v>
      </c>
      <c r="B13" s="215"/>
      <c r="C13" s="215"/>
      <c r="D13" s="215">
        <v>0</v>
      </c>
      <c r="E13" s="215"/>
      <c r="F13" s="215"/>
      <c r="G13" s="215">
        <v>0</v>
      </c>
      <c r="H13" s="213" t="s">
        <v>539</v>
      </c>
    </row>
    <row r="14" spans="1:8">
      <c r="A14" s="210" t="s">
        <v>540</v>
      </c>
      <c r="B14" s="215"/>
      <c r="C14" s="215"/>
      <c r="D14" s="215">
        <v>0</v>
      </c>
      <c r="E14" s="215"/>
      <c r="F14" s="215"/>
      <c r="G14" s="215">
        <v>0</v>
      </c>
      <c r="H14" s="213" t="s">
        <v>541</v>
      </c>
    </row>
    <row r="15" spans="1:8">
      <c r="A15" s="210" t="s">
        <v>542</v>
      </c>
      <c r="B15" s="215"/>
      <c r="C15" s="215"/>
      <c r="D15" s="215">
        <v>0</v>
      </c>
      <c r="E15" s="215"/>
      <c r="F15" s="215"/>
      <c r="G15" s="215">
        <v>0</v>
      </c>
      <c r="H15" s="213" t="s">
        <v>543</v>
      </c>
    </row>
    <row r="16" spans="1:8">
      <c r="A16" s="210" t="s">
        <v>544</v>
      </c>
      <c r="B16" s="215"/>
      <c r="C16" s="215"/>
      <c r="D16" s="215">
        <v>0</v>
      </c>
      <c r="E16" s="215"/>
      <c r="F16" s="215"/>
      <c r="G16" s="215">
        <v>0</v>
      </c>
      <c r="H16" s="213" t="s">
        <v>545</v>
      </c>
    </row>
    <row r="17" spans="1:8">
      <c r="A17" s="210" t="s">
        <v>546</v>
      </c>
      <c r="B17" s="215"/>
      <c r="C17" s="215"/>
      <c r="D17" s="215">
        <v>0</v>
      </c>
      <c r="E17" s="215"/>
      <c r="F17" s="215"/>
      <c r="G17" s="215">
        <v>0</v>
      </c>
      <c r="H17" s="213" t="s">
        <v>547</v>
      </c>
    </row>
    <row r="18" spans="1:8">
      <c r="A18" s="210" t="s">
        <v>548</v>
      </c>
      <c r="B18" s="220">
        <v>824746.51</v>
      </c>
      <c r="C18" s="220">
        <v>0</v>
      </c>
      <c r="D18" s="215">
        <v>824746.51</v>
      </c>
      <c r="E18" s="220">
        <v>475972.74</v>
      </c>
      <c r="F18" s="220">
        <v>475972.74</v>
      </c>
      <c r="G18" s="215">
        <v>348773.77</v>
      </c>
      <c r="H18" s="213" t="s">
        <v>549</v>
      </c>
    </row>
    <row r="19" spans="1:8">
      <c r="A19" s="208" t="s">
        <v>550</v>
      </c>
      <c r="B19" s="215">
        <v>61837459.549999997</v>
      </c>
      <c r="C19" s="215">
        <v>0</v>
      </c>
      <c r="D19" s="215">
        <v>61837459.549999997</v>
      </c>
      <c r="E19" s="215">
        <v>34303512.600000001</v>
      </c>
      <c r="F19" s="215">
        <v>34235683.969999999</v>
      </c>
      <c r="G19" s="215">
        <v>27533946.949999996</v>
      </c>
      <c r="H19" s="200"/>
    </row>
    <row r="20" spans="1:8">
      <c r="A20" s="210" t="s">
        <v>551</v>
      </c>
      <c r="B20" s="220">
        <v>37913144.689999998</v>
      </c>
      <c r="C20" s="220">
        <v>0</v>
      </c>
      <c r="D20" s="215">
        <v>37913144.689999998</v>
      </c>
      <c r="E20" s="220">
        <v>19742561.34</v>
      </c>
      <c r="F20" s="220">
        <v>19698441.010000002</v>
      </c>
      <c r="G20" s="215">
        <v>18170583.349999998</v>
      </c>
      <c r="H20" s="213" t="s">
        <v>552</v>
      </c>
    </row>
    <row r="21" spans="1:8">
      <c r="A21" s="210" t="s">
        <v>553</v>
      </c>
      <c r="B21" s="220">
        <v>23924314.859999999</v>
      </c>
      <c r="C21" s="220">
        <v>0</v>
      </c>
      <c r="D21" s="215">
        <v>23924314.859999999</v>
      </c>
      <c r="E21" s="220">
        <v>14560951.26</v>
      </c>
      <c r="F21" s="220">
        <v>14537242.960000001</v>
      </c>
      <c r="G21" s="215">
        <v>9363363.5999999996</v>
      </c>
      <c r="H21" s="213" t="s">
        <v>554</v>
      </c>
    </row>
    <row r="22" spans="1:8">
      <c r="A22" s="210" t="s">
        <v>555</v>
      </c>
      <c r="B22" s="215"/>
      <c r="C22" s="215"/>
      <c r="D22" s="215">
        <v>0</v>
      </c>
      <c r="E22" s="215"/>
      <c r="F22" s="215"/>
      <c r="G22" s="215">
        <v>0</v>
      </c>
      <c r="H22" s="213" t="s">
        <v>556</v>
      </c>
    </row>
    <row r="23" spans="1:8">
      <c r="A23" s="210" t="s">
        <v>557</v>
      </c>
      <c r="B23" s="215"/>
      <c r="C23" s="215"/>
      <c r="D23" s="215">
        <v>0</v>
      </c>
      <c r="E23" s="215"/>
      <c r="F23" s="215"/>
      <c r="G23" s="215">
        <v>0</v>
      </c>
      <c r="H23" s="213" t="s">
        <v>558</v>
      </c>
    </row>
    <row r="24" spans="1:8">
      <c r="A24" s="210" t="s">
        <v>559</v>
      </c>
      <c r="B24" s="215"/>
      <c r="C24" s="215"/>
      <c r="D24" s="215">
        <v>0</v>
      </c>
      <c r="E24" s="215"/>
      <c r="F24" s="215"/>
      <c r="G24" s="215">
        <v>0</v>
      </c>
      <c r="H24" s="213" t="s">
        <v>560</v>
      </c>
    </row>
    <row r="25" spans="1:8">
      <c r="A25" s="210" t="s">
        <v>561</v>
      </c>
      <c r="B25" s="215"/>
      <c r="C25" s="215"/>
      <c r="D25" s="215">
        <v>0</v>
      </c>
      <c r="E25" s="215"/>
      <c r="F25" s="215"/>
      <c r="G25" s="215">
        <v>0</v>
      </c>
      <c r="H25" s="213" t="s">
        <v>562</v>
      </c>
    </row>
    <row r="26" spans="1:8">
      <c r="A26" s="210" t="s">
        <v>563</v>
      </c>
      <c r="B26" s="215"/>
      <c r="C26" s="215"/>
      <c r="D26" s="215">
        <v>0</v>
      </c>
      <c r="E26" s="215"/>
      <c r="F26" s="215"/>
      <c r="G26" s="215">
        <v>0</v>
      </c>
      <c r="H26" s="213" t="s">
        <v>564</v>
      </c>
    </row>
    <row r="27" spans="1:8">
      <c r="A27" s="208" t="s">
        <v>565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  <c r="H27" s="200"/>
    </row>
    <row r="28" spans="1:8" ht="30">
      <c r="A28" s="212" t="s">
        <v>566</v>
      </c>
      <c r="B28" s="215"/>
      <c r="C28" s="215"/>
      <c r="D28" s="215">
        <v>0</v>
      </c>
      <c r="E28" s="215"/>
      <c r="F28" s="215"/>
      <c r="G28" s="215">
        <v>0</v>
      </c>
      <c r="H28" s="213" t="s">
        <v>567</v>
      </c>
    </row>
    <row r="29" spans="1:8">
      <c r="A29" s="210" t="s">
        <v>568</v>
      </c>
      <c r="B29" s="215"/>
      <c r="C29" s="215"/>
      <c r="D29" s="215">
        <v>0</v>
      </c>
      <c r="E29" s="215"/>
      <c r="F29" s="215"/>
      <c r="G29" s="215">
        <v>0</v>
      </c>
      <c r="H29" s="213" t="s">
        <v>569</v>
      </c>
    </row>
    <row r="30" spans="1:8">
      <c r="A30" s="210" t="s">
        <v>570</v>
      </c>
      <c r="B30" s="215"/>
      <c r="C30" s="215"/>
      <c r="D30" s="215">
        <v>0</v>
      </c>
      <c r="E30" s="215"/>
      <c r="F30" s="215"/>
      <c r="G30" s="215">
        <v>0</v>
      </c>
      <c r="H30" s="213" t="s">
        <v>571</v>
      </c>
    </row>
    <row r="31" spans="1:8">
      <c r="A31" s="210" t="s">
        <v>572</v>
      </c>
      <c r="B31" s="215"/>
      <c r="C31" s="215"/>
      <c r="D31" s="215">
        <v>0</v>
      </c>
      <c r="E31" s="215"/>
      <c r="F31" s="215"/>
      <c r="G31" s="215">
        <v>0</v>
      </c>
      <c r="H31" s="213" t="s">
        <v>573</v>
      </c>
    </row>
    <row r="32" spans="1:8">
      <c r="A32" s="210" t="s">
        <v>574</v>
      </c>
      <c r="B32" s="215"/>
      <c r="C32" s="215"/>
      <c r="D32" s="215">
        <v>0</v>
      </c>
      <c r="E32" s="215"/>
      <c r="F32" s="215"/>
      <c r="G32" s="215">
        <v>0</v>
      </c>
      <c r="H32" s="213" t="s">
        <v>575</v>
      </c>
    </row>
    <row r="33" spans="1:8">
      <c r="A33" s="210" t="s">
        <v>576</v>
      </c>
      <c r="B33" s="215"/>
      <c r="C33" s="215"/>
      <c r="D33" s="215">
        <v>0</v>
      </c>
      <c r="E33" s="215"/>
      <c r="F33" s="215"/>
      <c r="G33" s="215">
        <v>0</v>
      </c>
      <c r="H33" s="213" t="s">
        <v>577</v>
      </c>
    </row>
    <row r="34" spans="1:8">
      <c r="A34" s="210" t="s">
        <v>578</v>
      </c>
      <c r="B34" s="215"/>
      <c r="C34" s="215"/>
      <c r="D34" s="215">
        <v>0</v>
      </c>
      <c r="E34" s="215"/>
      <c r="F34" s="215"/>
      <c r="G34" s="215">
        <v>0</v>
      </c>
      <c r="H34" s="213" t="s">
        <v>579</v>
      </c>
    </row>
    <row r="35" spans="1:8">
      <c r="A35" s="210" t="s">
        <v>580</v>
      </c>
      <c r="B35" s="215"/>
      <c r="C35" s="215"/>
      <c r="D35" s="215">
        <v>0</v>
      </c>
      <c r="E35" s="215"/>
      <c r="F35" s="215"/>
      <c r="G35" s="215">
        <v>0</v>
      </c>
      <c r="H35" s="213" t="s">
        <v>581</v>
      </c>
    </row>
    <row r="36" spans="1:8">
      <c r="A36" s="210" t="s">
        <v>582</v>
      </c>
      <c r="B36" s="215"/>
      <c r="C36" s="215"/>
      <c r="D36" s="215">
        <v>0</v>
      </c>
      <c r="E36" s="215"/>
      <c r="F36" s="215"/>
      <c r="G36" s="215">
        <v>0</v>
      </c>
      <c r="H36" s="213" t="s">
        <v>583</v>
      </c>
    </row>
    <row r="37" spans="1:8" ht="30">
      <c r="A37" s="211" t="s">
        <v>584</v>
      </c>
      <c r="B37" s="215">
        <v>0</v>
      </c>
      <c r="C37" s="215">
        <v>0</v>
      </c>
      <c r="D37" s="215">
        <v>0</v>
      </c>
      <c r="E37" s="215">
        <v>0</v>
      </c>
      <c r="F37" s="215">
        <v>0</v>
      </c>
      <c r="G37" s="215">
        <v>0</v>
      </c>
      <c r="H37" s="200"/>
    </row>
    <row r="38" spans="1:8" ht="30">
      <c r="A38" s="212" t="s">
        <v>585</v>
      </c>
      <c r="B38" s="215"/>
      <c r="C38" s="215"/>
      <c r="D38" s="215">
        <v>0</v>
      </c>
      <c r="E38" s="215"/>
      <c r="F38" s="215"/>
      <c r="G38" s="215">
        <v>0</v>
      </c>
      <c r="H38" s="213" t="s">
        <v>586</v>
      </c>
    </row>
    <row r="39" spans="1:8" ht="30">
      <c r="A39" s="212" t="s">
        <v>587</v>
      </c>
      <c r="B39" s="215"/>
      <c r="C39" s="215"/>
      <c r="D39" s="215">
        <v>0</v>
      </c>
      <c r="E39" s="215"/>
      <c r="F39" s="215"/>
      <c r="G39" s="215">
        <v>0</v>
      </c>
      <c r="H39" s="213" t="s">
        <v>588</v>
      </c>
    </row>
    <row r="40" spans="1:8">
      <c r="A40" s="212" t="s">
        <v>589</v>
      </c>
      <c r="B40" s="215"/>
      <c r="C40" s="215"/>
      <c r="D40" s="215">
        <v>0</v>
      </c>
      <c r="E40" s="215"/>
      <c r="F40" s="215"/>
      <c r="G40" s="215">
        <v>0</v>
      </c>
      <c r="H40" s="213" t="s">
        <v>590</v>
      </c>
    </row>
    <row r="41" spans="1:8">
      <c r="A41" s="212" t="s">
        <v>591</v>
      </c>
      <c r="B41" s="215"/>
      <c r="C41" s="215"/>
      <c r="D41" s="215">
        <v>0</v>
      </c>
      <c r="E41" s="215"/>
      <c r="F41" s="215"/>
      <c r="G41" s="215">
        <v>0</v>
      </c>
      <c r="H41" s="213" t="s">
        <v>592</v>
      </c>
    </row>
    <row r="42" spans="1:8">
      <c r="A42" s="212"/>
      <c r="B42" s="215"/>
      <c r="C42" s="215"/>
      <c r="D42" s="215"/>
      <c r="E42" s="215"/>
      <c r="F42" s="215"/>
      <c r="G42" s="215"/>
      <c r="H42" s="200"/>
    </row>
    <row r="43" spans="1:8">
      <c r="A43" s="204" t="s">
        <v>593</v>
      </c>
      <c r="B43" s="216">
        <v>0</v>
      </c>
      <c r="C43" s="216">
        <v>0</v>
      </c>
      <c r="D43" s="216">
        <v>0</v>
      </c>
      <c r="E43" s="216">
        <v>0</v>
      </c>
      <c r="F43" s="216">
        <v>0</v>
      </c>
      <c r="G43" s="216">
        <v>0</v>
      </c>
      <c r="H43" s="200"/>
    </row>
    <row r="44" spans="1:8">
      <c r="A44" s="208" t="s">
        <v>594</v>
      </c>
      <c r="B44" s="215">
        <v>0</v>
      </c>
      <c r="C44" s="215">
        <v>0</v>
      </c>
      <c r="D44" s="215">
        <v>0</v>
      </c>
      <c r="E44" s="215">
        <v>0</v>
      </c>
      <c r="F44" s="215">
        <v>0</v>
      </c>
      <c r="G44" s="215">
        <v>0</v>
      </c>
      <c r="H44" s="200"/>
    </row>
    <row r="45" spans="1:8">
      <c r="A45" s="212" t="s">
        <v>534</v>
      </c>
      <c r="B45" s="215"/>
      <c r="C45" s="215"/>
      <c r="D45" s="215">
        <v>0</v>
      </c>
      <c r="E45" s="215"/>
      <c r="F45" s="215"/>
      <c r="G45" s="215">
        <v>0</v>
      </c>
      <c r="H45" s="213" t="s">
        <v>595</v>
      </c>
    </row>
    <row r="46" spans="1:8">
      <c r="A46" s="212" t="s">
        <v>536</v>
      </c>
      <c r="B46" s="215"/>
      <c r="C46" s="215"/>
      <c r="D46" s="215">
        <v>0</v>
      </c>
      <c r="E46" s="215"/>
      <c r="F46" s="215"/>
      <c r="G46" s="215">
        <v>0</v>
      </c>
      <c r="H46" s="213" t="s">
        <v>596</v>
      </c>
    </row>
    <row r="47" spans="1:8">
      <c r="A47" s="212" t="s">
        <v>538</v>
      </c>
      <c r="B47" s="215"/>
      <c r="C47" s="215"/>
      <c r="D47" s="215">
        <v>0</v>
      </c>
      <c r="E47" s="215"/>
      <c r="F47" s="215"/>
      <c r="G47" s="215">
        <v>0</v>
      </c>
      <c r="H47" s="213" t="s">
        <v>597</v>
      </c>
    </row>
    <row r="48" spans="1:8">
      <c r="A48" s="212" t="s">
        <v>540</v>
      </c>
      <c r="B48" s="215"/>
      <c r="C48" s="215"/>
      <c r="D48" s="215">
        <v>0</v>
      </c>
      <c r="E48" s="215"/>
      <c r="F48" s="215"/>
      <c r="G48" s="215">
        <v>0</v>
      </c>
      <c r="H48" s="213" t="s">
        <v>598</v>
      </c>
    </row>
    <row r="49" spans="1:8">
      <c r="A49" s="212" t="s">
        <v>542</v>
      </c>
      <c r="B49" s="215"/>
      <c r="C49" s="215"/>
      <c r="D49" s="215">
        <v>0</v>
      </c>
      <c r="E49" s="215"/>
      <c r="F49" s="215"/>
      <c r="G49" s="215">
        <v>0</v>
      </c>
      <c r="H49" s="213" t="s">
        <v>599</v>
      </c>
    </row>
    <row r="50" spans="1:8">
      <c r="A50" s="212" t="s">
        <v>544</v>
      </c>
      <c r="B50" s="215"/>
      <c r="C50" s="215"/>
      <c r="D50" s="215">
        <v>0</v>
      </c>
      <c r="E50" s="215"/>
      <c r="F50" s="215"/>
      <c r="G50" s="215">
        <v>0</v>
      </c>
      <c r="H50" s="213" t="s">
        <v>600</v>
      </c>
    </row>
    <row r="51" spans="1:8">
      <c r="A51" s="212" t="s">
        <v>546</v>
      </c>
      <c r="B51" s="215"/>
      <c r="C51" s="215"/>
      <c r="D51" s="215">
        <v>0</v>
      </c>
      <c r="E51" s="215"/>
      <c r="F51" s="215"/>
      <c r="G51" s="215">
        <v>0</v>
      </c>
      <c r="H51" s="213" t="s">
        <v>601</v>
      </c>
    </row>
    <row r="52" spans="1:8">
      <c r="A52" s="212" t="s">
        <v>548</v>
      </c>
      <c r="B52" s="215"/>
      <c r="C52" s="215"/>
      <c r="D52" s="215">
        <v>0</v>
      </c>
      <c r="E52" s="215"/>
      <c r="F52" s="215"/>
      <c r="G52" s="215">
        <v>0</v>
      </c>
      <c r="H52" s="213" t="s">
        <v>602</v>
      </c>
    </row>
    <row r="53" spans="1:8">
      <c r="A53" s="208" t="s">
        <v>550</v>
      </c>
      <c r="B53" s="215">
        <v>0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00"/>
    </row>
    <row r="54" spans="1:8">
      <c r="A54" s="212" t="s">
        <v>551</v>
      </c>
      <c r="B54" s="215"/>
      <c r="C54" s="215"/>
      <c r="D54" s="215">
        <v>0</v>
      </c>
      <c r="E54" s="215"/>
      <c r="F54" s="215"/>
      <c r="G54" s="215">
        <v>0</v>
      </c>
      <c r="H54" s="213" t="s">
        <v>603</v>
      </c>
    </row>
    <row r="55" spans="1:8">
      <c r="A55" s="212" t="s">
        <v>553</v>
      </c>
      <c r="B55" s="215"/>
      <c r="C55" s="215"/>
      <c r="D55" s="215">
        <v>0</v>
      </c>
      <c r="E55" s="215"/>
      <c r="F55" s="215"/>
      <c r="G55" s="215">
        <v>0</v>
      </c>
      <c r="H55" s="213" t="s">
        <v>604</v>
      </c>
    </row>
    <row r="56" spans="1:8">
      <c r="A56" s="212" t="s">
        <v>555</v>
      </c>
      <c r="B56" s="215"/>
      <c r="C56" s="215"/>
      <c r="D56" s="215">
        <v>0</v>
      </c>
      <c r="E56" s="215"/>
      <c r="F56" s="215"/>
      <c r="G56" s="215">
        <v>0</v>
      </c>
      <c r="H56" s="213" t="s">
        <v>605</v>
      </c>
    </row>
    <row r="57" spans="1:8">
      <c r="A57" s="207" t="s">
        <v>557</v>
      </c>
      <c r="B57" s="215"/>
      <c r="C57" s="215"/>
      <c r="D57" s="215">
        <v>0</v>
      </c>
      <c r="E57" s="215"/>
      <c r="F57" s="215"/>
      <c r="G57" s="215">
        <v>0</v>
      </c>
      <c r="H57" s="213" t="s">
        <v>606</v>
      </c>
    </row>
    <row r="58" spans="1:8">
      <c r="A58" s="212" t="s">
        <v>559</v>
      </c>
      <c r="B58" s="215"/>
      <c r="C58" s="215"/>
      <c r="D58" s="215">
        <v>0</v>
      </c>
      <c r="E58" s="215"/>
      <c r="F58" s="215"/>
      <c r="G58" s="215">
        <v>0</v>
      </c>
      <c r="H58" s="213" t="s">
        <v>607</v>
      </c>
    </row>
    <row r="59" spans="1:8">
      <c r="A59" s="212" t="s">
        <v>561</v>
      </c>
      <c r="B59" s="215"/>
      <c r="C59" s="215"/>
      <c r="D59" s="215">
        <v>0</v>
      </c>
      <c r="E59" s="215"/>
      <c r="F59" s="215"/>
      <c r="G59" s="215">
        <v>0</v>
      </c>
      <c r="H59" s="213" t="s">
        <v>608</v>
      </c>
    </row>
    <row r="60" spans="1:8">
      <c r="A60" s="212" t="s">
        <v>563</v>
      </c>
      <c r="B60" s="215"/>
      <c r="C60" s="215"/>
      <c r="D60" s="215">
        <v>0</v>
      </c>
      <c r="E60" s="215"/>
      <c r="F60" s="215"/>
      <c r="G60" s="215">
        <v>0</v>
      </c>
      <c r="H60" s="213" t="s">
        <v>609</v>
      </c>
    </row>
    <row r="61" spans="1:8">
      <c r="A61" s="208" t="s">
        <v>565</v>
      </c>
      <c r="B61" s="215">
        <v>0</v>
      </c>
      <c r="C61" s="215">
        <v>0</v>
      </c>
      <c r="D61" s="215">
        <v>0</v>
      </c>
      <c r="E61" s="215">
        <v>0</v>
      </c>
      <c r="F61" s="215">
        <v>0</v>
      </c>
      <c r="G61" s="215">
        <v>0</v>
      </c>
      <c r="H61" s="200"/>
    </row>
    <row r="62" spans="1:8" ht="30">
      <c r="A62" s="212" t="s">
        <v>566</v>
      </c>
      <c r="B62" s="215"/>
      <c r="C62" s="215"/>
      <c r="D62" s="215">
        <v>0</v>
      </c>
      <c r="E62" s="215"/>
      <c r="F62" s="215"/>
      <c r="G62" s="215">
        <v>0</v>
      </c>
      <c r="H62" s="213" t="s">
        <v>610</v>
      </c>
    </row>
    <row r="63" spans="1:8">
      <c r="A63" s="212" t="s">
        <v>568</v>
      </c>
      <c r="B63" s="215"/>
      <c r="C63" s="215"/>
      <c r="D63" s="215">
        <v>0</v>
      </c>
      <c r="E63" s="215"/>
      <c r="F63" s="215"/>
      <c r="G63" s="215">
        <v>0</v>
      </c>
      <c r="H63" s="213" t="s">
        <v>611</v>
      </c>
    </row>
    <row r="64" spans="1:8">
      <c r="A64" s="212" t="s">
        <v>570</v>
      </c>
      <c r="B64" s="215"/>
      <c r="C64" s="215"/>
      <c r="D64" s="215">
        <v>0</v>
      </c>
      <c r="E64" s="215"/>
      <c r="F64" s="215"/>
      <c r="G64" s="215">
        <v>0</v>
      </c>
      <c r="H64" s="213" t="s">
        <v>612</v>
      </c>
    </row>
    <row r="65" spans="1:8">
      <c r="A65" s="212" t="s">
        <v>572</v>
      </c>
      <c r="B65" s="215"/>
      <c r="C65" s="215"/>
      <c r="D65" s="215">
        <v>0</v>
      </c>
      <c r="E65" s="215"/>
      <c r="F65" s="215"/>
      <c r="G65" s="215">
        <v>0</v>
      </c>
      <c r="H65" s="213" t="s">
        <v>613</v>
      </c>
    </row>
    <row r="66" spans="1:8">
      <c r="A66" s="212" t="s">
        <v>574</v>
      </c>
      <c r="B66" s="215"/>
      <c r="C66" s="215"/>
      <c r="D66" s="215">
        <v>0</v>
      </c>
      <c r="E66" s="215"/>
      <c r="F66" s="215"/>
      <c r="G66" s="215">
        <v>0</v>
      </c>
      <c r="H66" s="213" t="s">
        <v>614</v>
      </c>
    </row>
    <row r="67" spans="1:8">
      <c r="A67" s="212" t="s">
        <v>576</v>
      </c>
      <c r="B67" s="215"/>
      <c r="C67" s="215"/>
      <c r="D67" s="215">
        <v>0</v>
      </c>
      <c r="E67" s="215"/>
      <c r="F67" s="215"/>
      <c r="G67" s="215">
        <v>0</v>
      </c>
      <c r="H67" s="213" t="s">
        <v>615</v>
      </c>
    </row>
    <row r="68" spans="1:8">
      <c r="A68" s="212" t="s">
        <v>578</v>
      </c>
      <c r="B68" s="215"/>
      <c r="C68" s="215"/>
      <c r="D68" s="215">
        <v>0</v>
      </c>
      <c r="E68" s="215"/>
      <c r="F68" s="215"/>
      <c r="G68" s="215">
        <v>0</v>
      </c>
      <c r="H68" s="213" t="s">
        <v>616</v>
      </c>
    </row>
    <row r="69" spans="1:8">
      <c r="A69" s="212" t="s">
        <v>580</v>
      </c>
      <c r="B69" s="215"/>
      <c r="C69" s="215"/>
      <c r="D69" s="215">
        <v>0</v>
      </c>
      <c r="E69" s="215"/>
      <c r="F69" s="215"/>
      <c r="G69" s="215">
        <v>0</v>
      </c>
      <c r="H69" s="213" t="s">
        <v>617</v>
      </c>
    </row>
    <row r="70" spans="1:8">
      <c r="A70" s="212" t="s">
        <v>582</v>
      </c>
      <c r="B70" s="215"/>
      <c r="C70" s="215"/>
      <c r="D70" s="215">
        <v>0</v>
      </c>
      <c r="E70" s="215"/>
      <c r="F70" s="215"/>
      <c r="G70" s="215">
        <v>0</v>
      </c>
      <c r="H70" s="213" t="s">
        <v>618</v>
      </c>
    </row>
    <row r="71" spans="1:8" ht="30">
      <c r="A71" s="211" t="s">
        <v>619</v>
      </c>
      <c r="B71" s="217">
        <v>0</v>
      </c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00"/>
    </row>
    <row r="72" spans="1:8" ht="30">
      <c r="A72" s="212" t="s">
        <v>585</v>
      </c>
      <c r="B72" s="215"/>
      <c r="C72" s="215"/>
      <c r="D72" s="215">
        <v>0</v>
      </c>
      <c r="E72" s="215"/>
      <c r="F72" s="215"/>
      <c r="G72" s="215">
        <v>0</v>
      </c>
      <c r="H72" s="213" t="s">
        <v>620</v>
      </c>
    </row>
    <row r="73" spans="1:8" ht="30">
      <c r="A73" s="212" t="s">
        <v>587</v>
      </c>
      <c r="B73" s="215"/>
      <c r="C73" s="215"/>
      <c r="D73" s="215">
        <v>0</v>
      </c>
      <c r="E73" s="215"/>
      <c r="F73" s="215"/>
      <c r="G73" s="215">
        <v>0</v>
      </c>
      <c r="H73" s="213" t="s">
        <v>621</v>
      </c>
    </row>
    <row r="74" spans="1:8">
      <c r="A74" s="212" t="s">
        <v>589</v>
      </c>
      <c r="B74" s="215"/>
      <c r="C74" s="215"/>
      <c r="D74" s="215">
        <v>0</v>
      </c>
      <c r="E74" s="215"/>
      <c r="F74" s="215"/>
      <c r="G74" s="215">
        <v>0</v>
      </c>
      <c r="H74" s="213" t="s">
        <v>622</v>
      </c>
    </row>
    <row r="75" spans="1:8">
      <c r="A75" s="212" t="s">
        <v>591</v>
      </c>
      <c r="B75" s="215"/>
      <c r="C75" s="215"/>
      <c r="D75" s="215">
        <v>0</v>
      </c>
      <c r="E75" s="215"/>
      <c r="F75" s="215"/>
      <c r="G75" s="215">
        <v>0</v>
      </c>
      <c r="H75" s="213" t="s">
        <v>623</v>
      </c>
    </row>
    <row r="76" spans="1:8">
      <c r="A76" s="209"/>
      <c r="B76" s="218"/>
      <c r="C76" s="218"/>
      <c r="D76" s="218"/>
      <c r="E76" s="218"/>
      <c r="F76" s="218"/>
      <c r="G76" s="218"/>
      <c r="H76" s="200"/>
    </row>
    <row r="77" spans="1:8">
      <c r="A77" s="204" t="s">
        <v>514</v>
      </c>
      <c r="B77" s="216">
        <v>62662206.059999995</v>
      </c>
      <c r="C77" s="216">
        <v>0</v>
      </c>
      <c r="D77" s="216">
        <v>62662206.059999995</v>
      </c>
      <c r="E77" s="216">
        <v>34779485.340000004</v>
      </c>
      <c r="F77" s="216">
        <v>34711656.710000001</v>
      </c>
      <c r="G77" s="216">
        <v>27882720.719999995</v>
      </c>
      <c r="H77" s="200"/>
    </row>
    <row r="78" spans="1:8">
      <c r="A78" s="202"/>
      <c r="B78" s="219"/>
      <c r="C78" s="219"/>
      <c r="D78" s="219"/>
      <c r="E78" s="219"/>
      <c r="F78" s="219"/>
      <c r="G78" s="219"/>
      <c r="H78" s="200"/>
    </row>
  </sheetData>
  <mergeCells count="9">
    <mergeCell ref="A5:G5"/>
    <mergeCell ref="A6:G6"/>
    <mergeCell ref="B7:F7"/>
    <mergeCell ref="G7:G8"/>
    <mergeCell ref="A7:A8"/>
    <mergeCell ref="A1:G1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451E-9850-40E3-A627-4E8C3593E186}">
  <dimension ref="A1:G34"/>
  <sheetViews>
    <sheetView tabSelected="1" topLeftCell="A16" workbookViewId="0">
      <selection activeCell="H16" sqref="H16"/>
    </sheetView>
  </sheetViews>
  <sheetFormatPr baseColWidth="10" defaultRowHeight="15"/>
  <cols>
    <col min="1" max="1" width="51.42578125" bestFit="1" customWidth="1"/>
    <col min="2" max="2" width="14.140625" bestFit="1" customWidth="1"/>
    <col min="3" max="3" width="16.28515625" customWidth="1"/>
    <col min="4" max="6" width="14.140625" bestFit="1" customWidth="1"/>
    <col min="7" max="7" width="14.85546875" bestFit="1" customWidth="1"/>
  </cols>
  <sheetData>
    <row r="1" spans="1:7" ht="21">
      <c r="A1" s="159" t="s">
        <v>624</v>
      </c>
      <c r="B1" s="158"/>
      <c r="C1" s="158"/>
      <c r="D1" s="158"/>
      <c r="E1" s="158"/>
      <c r="F1" s="158"/>
      <c r="G1" s="158"/>
    </row>
    <row r="2" spans="1:7">
      <c r="A2" s="29" t="s">
        <v>122</v>
      </c>
      <c r="B2" s="30"/>
      <c r="C2" s="30"/>
      <c r="D2" s="30"/>
      <c r="E2" s="30"/>
      <c r="F2" s="30"/>
      <c r="G2" s="31"/>
    </row>
    <row r="3" spans="1:7">
      <c r="A3" s="32" t="s">
        <v>305</v>
      </c>
      <c r="B3" s="33"/>
      <c r="C3" s="33"/>
      <c r="D3" s="33"/>
      <c r="E3" s="33"/>
      <c r="F3" s="33"/>
      <c r="G3" s="34"/>
    </row>
    <row r="4" spans="1:7">
      <c r="A4" s="32" t="s">
        <v>625</v>
      </c>
      <c r="B4" s="33"/>
      <c r="C4" s="33"/>
      <c r="D4" s="33"/>
      <c r="E4" s="33"/>
      <c r="F4" s="33"/>
      <c r="G4" s="34"/>
    </row>
    <row r="5" spans="1:7">
      <c r="A5" s="32" t="s">
        <v>169</v>
      </c>
      <c r="B5" s="33"/>
      <c r="C5" s="33"/>
      <c r="D5" s="33"/>
      <c r="E5" s="33"/>
      <c r="F5" s="33"/>
      <c r="G5" s="34"/>
    </row>
    <row r="6" spans="1:7">
      <c r="A6" s="35" t="s">
        <v>2</v>
      </c>
      <c r="B6" s="36"/>
      <c r="C6" s="36"/>
      <c r="D6" s="36"/>
      <c r="E6" s="36"/>
      <c r="F6" s="36"/>
      <c r="G6" s="37"/>
    </row>
    <row r="7" spans="1:7">
      <c r="A7" s="68" t="s">
        <v>626</v>
      </c>
      <c r="B7" s="160" t="s">
        <v>307</v>
      </c>
      <c r="C7" s="160"/>
      <c r="D7" s="160"/>
      <c r="E7" s="160"/>
      <c r="F7" s="160"/>
      <c r="G7" s="160" t="s">
        <v>308</v>
      </c>
    </row>
    <row r="8" spans="1:7" ht="60">
      <c r="A8" s="69"/>
      <c r="B8" s="221" t="s">
        <v>309</v>
      </c>
      <c r="C8" s="230" t="s">
        <v>531</v>
      </c>
      <c r="D8" s="230" t="s">
        <v>240</v>
      </c>
      <c r="E8" s="230" t="s">
        <v>195</v>
      </c>
      <c r="F8" s="230" t="s">
        <v>212</v>
      </c>
      <c r="G8" s="199"/>
    </row>
    <row r="9" spans="1:7">
      <c r="A9" s="223" t="s">
        <v>627</v>
      </c>
      <c r="B9" s="231">
        <v>28990652.449999999</v>
      </c>
      <c r="C9" s="231">
        <v>0</v>
      </c>
      <c r="D9" s="231">
        <v>28990652.449999999</v>
      </c>
      <c r="E9" s="231">
        <v>16563596.4</v>
      </c>
      <c r="F9" s="231">
        <v>16563596.4</v>
      </c>
      <c r="G9" s="231">
        <v>12427056.049999999</v>
      </c>
    </row>
    <row r="10" spans="1:7">
      <c r="A10" s="225" t="s">
        <v>628</v>
      </c>
      <c r="B10" s="235">
        <v>28990652.449999999</v>
      </c>
      <c r="C10" s="235">
        <v>0</v>
      </c>
      <c r="D10" s="232">
        <v>28990652.449999999</v>
      </c>
      <c r="E10" s="235">
        <v>16563596.4</v>
      </c>
      <c r="F10" s="235">
        <v>16563596.4</v>
      </c>
      <c r="G10" s="232">
        <v>12427056.049999999</v>
      </c>
    </row>
    <row r="11" spans="1:7">
      <c r="A11" s="225" t="s">
        <v>629</v>
      </c>
      <c r="B11" s="232"/>
      <c r="C11" s="232"/>
      <c r="D11" s="232">
        <v>0</v>
      </c>
      <c r="E11" s="232"/>
      <c r="F11" s="232"/>
      <c r="G11" s="232">
        <v>0</v>
      </c>
    </row>
    <row r="12" spans="1:7">
      <c r="A12" s="225" t="s">
        <v>630</v>
      </c>
      <c r="B12" s="232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>
      <c r="A13" s="227" t="s">
        <v>631</v>
      </c>
      <c r="B13" s="232"/>
      <c r="C13" s="232"/>
      <c r="D13" s="232">
        <v>0</v>
      </c>
      <c r="E13" s="232"/>
      <c r="F13" s="232"/>
      <c r="G13" s="232">
        <v>0</v>
      </c>
    </row>
    <row r="14" spans="1:7">
      <c r="A14" s="227" t="s">
        <v>632</v>
      </c>
      <c r="B14" s="232"/>
      <c r="C14" s="232"/>
      <c r="D14" s="232">
        <v>0</v>
      </c>
      <c r="E14" s="232"/>
      <c r="F14" s="232"/>
      <c r="G14" s="232">
        <v>0</v>
      </c>
    </row>
    <row r="15" spans="1:7">
      <c r="A15" s="225" t="s">
        <v>633</v>
      </c>
      <c r="B15" s="232"/>
      <c r="C15" s="232"/>
      <c r="D15" s="232">
        <v>0</v>
      </c>
      <c r="E15" s="232"/>
      <c r="F15" s="232"/>
      <c r="G15" s="232">
        <v>0</v>
      </c>
    </row>
    <row r="16" spans="1:7" ht="45">
      <c r="A16" s="228" t="s">
        <v>634</v>
      </c>
      <c r="B16" s="232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>
      <c r="A17" s="227" t="s">
        <v>635</v>
      </c>
      <c r="B17" s="232"/>
      <c r="C17" s="232"/>
      <c r="D17" s="232">
        <v>0</v>
      </c>
      <c r="E17" s="232"/>
      <c r="F17" s="232"/>
      <c r="G17" s="232">
        <v>0</v>
      </c>
    </row>
    <row r="18" spans="1:7">
      <c r="A18" s="227" t="s">
        <v>636</v>
      </c>
      <c r="B18" s="232"/>
      <c r="C18" s="232"/>
      <c r="D18" s="232">
        <v>0</v>
      </c>
      <c r="E18" s="232"/>
      <c r="F18" s="232"/>
      <c r="G18" s="232">
        <v>0</v>
      </c>
    </row>
    <row r="19" spans="1:7">
      <c r="A19" s="225" t="s">
        <v>637</v>
      </c>
      <c r="B19" s="232"/>
      <c r="C19" s="232"/>
      <c r="D19" s="232">
        <v>0</v>
      </c>
      <c r="E19" s="232"/>
      <c r="F19" s="232"/>
      <c r="G19" s="232">
        <v>0</v>
      </c>
    </row>
    <row r="20" spans="1:7">
      <c r="A20" s="226"/>
      <c r="B20" s="233"/>
      <c r="C20" s="233"/>
      <c r="D20" s="233"/>
      <c r="E20" s="233"/>
      <c r="F20" s="233"/>
      <c r="G20" s="233"/>
    </row>
    <row r="21" spans="1:7">
      <c r="A21" s="229" t="s">
        <v>638</v>
      </c>
      <c r="B21" s="231">
        <v>0</v>
      </c>
      <c r="C21" s="231">
        <v>0</v>
      </c>
      <c r="D21" s="231">
        <v>0</v>
      </c>
      <c r="E21" s="231">
        <v>0</v>
      </c>
      <c r="F21" s="231">
        <v>0</v>
      </c>
      <c r="G21" s="231">
        <v>0</v>
      </c>
    </row>
    <row r="22" spans="1:7">
      <c r="A22" s="225" t="s">
        <v>628</v>
      </c>
      <c r="B22" s="235">
        <v>0</v>
      </c>
      <c r="C22" s="235">
        <v>0</v>
      </c>
      <c r="D22" s="232">
        <v>0</v>
      </c>
      <c r="E22" s="235">
        <v>0</v>
      </c>
      <c r="F22" s="235">
        <v>0</v>
      </c>
      <c r="G22" s="232">
        <v>0</v>
      </c>
    </row>
    <row r="23" spans="1:7">
      <c r="A23" s="225" t="s">
        <v>629</v>
      </c>
      <c r="B23" s="232"/>
      <c r="C23" s="232"/>
      <c r="D23" s="232">
        <v>0</v>
      </c>
      <c r="E23" s="232"/>
      <c r="F23" s="232"/>
      <c r="G23" s="232">
        <v>0</v>
      </c>
    </row>
    <row r="24" spans="1:7">
      <c r="A24" s="225" t="s">
        <v>630</v>
      </c>
      <c r="B24" s="232">
        <v>0</v>
      </c>
      <c r="C24" s="232">
        <v>0</v>
      </c>
      <c r="D24" s="232">
        <v>0</v>
      </c>
      <c r="E24" s="232">
        <v>0</v>
      </c>
      <c r="F24" s="232">
        <v>0</v>
      </c>
      <c r="G24" s="232">
        <v>0</v>
      </c>
    </row>
    <row r="25" spans="1:7">
      <c r="A25" s="227" t="s">
        <v>631</v>
      </c>
      <c r="B25" s="232"/>
      <c r="C25" s="232"/>
      <c r="D25" s="232">
        <v>0</v>
      </c>
      <c r="E25" s="232"/>
      <c r="F25" s="232"/>
      <c r="G25" s="232">
        <v>0</v>
      </c>
    </row>
    <row r="26" spans="1:7">
      <c r="A26" s="227" t="s">
        <v>632</v>
      </c>
      <c r="B26" s="232"/>
      <c r="C26" s="232"/>
      <c r="D26" s="232">
        <v>0</v>
      </c>
      <c r="E26" s="232"/>
      <c r="F26" s="232"/>
      <c r="G26" s="232">
        <v>0</v>
      </c>
    </row>
    <row r="27" spans="1:7">
      <c r="A27" s="225" t="s">
        <v>633</v>
      </c>
      <c r="B27" s="232"/>
      <c r="C27" s="232"/>
      <c r="D27" s="232"/>
      <c r="E27" s="232"/>
      <c r="F27" s="232"/>
      <c r="G27" s="232"/>
    </row>
    <row r="28" spans="1:7" ht="45">
      <c r="A28" s="228" t="s">
        <v>634</v>
      </c>
      <c r="B28" s="232">
        <v>0</v>
      </c>
      <c r="C28" s="232">
        <v>0</v>
      </c>
      <c r="D28" s="232">
        <v>0</v>
      </c>
      <c r="E28" s="232">
        <v>0</v>
      </c>
      <c r="F28" s="232">
        <v>0</v>
      </c>
      <c r="G28" s="232">
        <v>0</v>
      </c>
    </row>
    <row r="29" spans="1:7">
      <c r="A29" s="227" t="s">
        <v>635</v>
      </c>
      <c r="B29" s="232"/>
      <c r="C29" s="232"/>
      <c r="D29" s="232">
        <v>0</v>
      </c>
      <c r="E29" s="232"/>
      <c r="F29" s="232"/>
      <c r="G29" s="232">
        <v>0</v>
      </c>
    </row>
    <row r="30" spans="1:7">
      <c r="A30" s="227" t="s">
        <v>636</v>
      </c>
      <c r="B30" s="232"/>
      <c r="C30" s="232"/>
      <c r="D30" s="232">
        <v>0</v>
      </c>
      <c r="E30" s="232"/>
      <c r="F30" s="232"/>
      <c r="G30" s="232">
        <v>0</v>
      </c>
    </row>
    <row r="31" spans="1:7">
      <c r="A31" s="225" t="s">
        <v>637</v>
      </c>
      <c r="B31" s="232"/>
      <c r="C31" s="232"/>
      <c r="D31" s="232">
        <v>0</v>
      </c>
      <c r="E31" s="232"/>
      <c r="F31" s="232"/>
      <c r="G31" s="232">
        <v>0</v>
      </c>
    </row>
    <row r="32" spans="1:7">
      <c r="A32" s="226"/>
      <c r="B32" s="233"/>
      <c r="C32" s="233"/>
      <c r="D32" s="233"/>
      <c r="E32" s="233"/>
      <c r="F32" s="233"/>
      <c r="G32" s="233"/>
    </row>
    <row r="33" spans="1:7">
      <c r="A33" s="224" t="s">
        <v>639</v>
      </c>
      <c r="B33" s="231">
        <v>28990652.449999999</v>
      </c>
      <c r="C33" s="231">
        <v>0</v>
      </c>
      <c r="D33" s="231">
        <v>28990652.449999999</v>
      </c>
      <c r="E33" s="231">
        <v>16563596.4</v>
      </c>
      <c r="F33" s="231">
        <v>16563596.4</v>
      </c>
      <c r="G33" s="231">
        <v>12427056.049999999</v>
      </c>
    </row>
    <row r="34" spans="1:7">
      <c r="A34" s="222"/>
      <c r="B34" s="234"/>
      <c r="C34" s="234"/>
      <c r="D34" s="234"/>
      <c r="E34" s="234"/>
      <c r="F34" s="234"/>
      <c r="G34" s="2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2022-10-20T20:07:07Z</dcterms:modified>
</cp:coreProperties>
</file>