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3ER INF TRIMESTRAL  2022\"/>
    </mc:Choice>
  </mc:AlternateContent>
  <xr:revisionPtr revIDLastSave="0" documentId="13_ncr:1_{949B7AFE-E83B-4710-A830-BB31B837FE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<sst xmlns="http://schemas.openxmlformats.org/spreadsheetml/2006/main" count="49" uniqueCount="41">
  <si>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</si>
  <si>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</si>
  <si>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</si>
  <si>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</si>
  <si>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</si>
  <si>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</si>
  <si>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</si>
  <si>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</si>
  <si>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</si>
  <si>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</si>
  <si>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</si>
  <si>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</si>
  <si>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</si>
  <si>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</si>
  <si>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</si>
  <si>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</si>
  <si>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</si>
  <si>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</si>
  <si>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</si>
  <si>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</si>
  <si>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</si>
  <si>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</si>
  <si>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</si>
  <si>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</si>
  <si>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</si>
  <si>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</si>
  <si>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</si>
  <si>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</si>
  <si>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</si>
  <si>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</si>
  <si>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</si>
  <si>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</si>
  <si>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</si>
  <si>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</si>
  <si>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</si>
  <si>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</si>
  <si>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de Agua Potable y Alcantarillado Municipal de Valle de Santiago
Flujo de Fondos
Del 1 de Enero al 30 de Septiembre de 2022</t>
  </si>
  <si>
    <t xml:space="preserve">    _________________________________</t>
  </si>
  <si>
    <t xml:space="preserve">  _______________________________</t>
  </si>
  <si>
    <t>Presidente del Consejo Directivo del SAPAM
C. José Andrés Zúñiga Escobedo</t>
  </si>
  <si>
    <t xml:space="preserve">          Tesorero del Consejo Directivo del SAPAM                                                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</si>
</sst>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Alignment="1" applyProtection="1">
      <alignment horizontal="center" vertical="top" wrapText="1"/>
      <protection locked="0"/>
    </xf>
    <xf numFmtId="0" fontId="4" fillId="0" borderId="0" xfId="2" applyFont="1" applyAlignment="1" applyProtection="1">
      <alignment horizontal="center" wrapText="1"/>
      <protection locked="0"/>
    </xf>
    <xf numFmtId="0" fontId="4" fillId="0" borderId="0" xfId="2" applyFont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3" fillId="0" borderId="10" xfId="0" applyFont="1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2 2" xfId="2" xr:uid="{D6F43D43-1677-4E5E-B824-205195AC2A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1019175</xdr:colOff>
      <xdr:row>0</xdr:row>
      <xdr:rowOff>400050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906F86BE-615E-458F-99C5-578056555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showGridLines="0" tabSelected="1" workbookViewId="0">
      <selection activeCell="A49" sqref="A1:F49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62662206.060000002</v>
      </c>
      <c r="D3" s="3">
        <f t="shared" ref="D3:E3" si="0">SUM(D4:D13)</f>
        <v>45661985.109999999</v>
      </c>
      <c r="E3" s="4">
        <f t="shared" si="0"/>
        <v>45661985.109999999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1151715</v>
      </c>
      <c r="E7" s="7">
        <v>1151715</v>
      </c>
    </row>
    <row r="8" spans="1:5" x14ac:dyDescent="0.2">
      <c r="A8" s="5"/>
      <c r="B8" s="14" t="s">
        <v>5</v>
      </c>
      <c r="C8" s="6">
        <v>4121.2</v>
      </c>
      <c r="D8" s="6">
        <v>44281</v>
      </c>
      <c r="E8" s="7">
        <v>44281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62658084.859999999</v>
      </c>
      <c r="D10" s="6">
        <v>44465989.109999999</v>
      </c>
      <c r="E10" s="7">
        <v>44465989.109999999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62662206.060000002</v>
      </c>
      <c r="D14" s="9">
        <f t="shared" ref="D14:E14" si="1">SUM(D15:D23)</f>
        <v>34779485.340000004</v>
      </c>
      <c r="E14" s="10">
        <f t="shared" si="1"/>
        <v>34711656.710000001</v>
      </c>
    </row>
    <row r="15" spans="1:5" x14ac:dyDescent="0.2">
      <c r="A15" s="5"/>
      <c r="B15" s="14" t="s">
        <v>12</v>
      </c>
      <c r="C15" s="6">
        <v>28990652.449999999</v>
      </c>
      <c r="D15" s="6">
        <v>16563596.4</v>
      </c>
      <c r="E15" s="7">
        <v>16563596.4</v>
      </c>
    </row>
    <row r="16" spans="1:5" x14ac:dyDescent="0.2">
      <c r="A16" s="5"/>
      <c r="B16" s="14" t="s">
        <v>13</v>
      </c>
      <c r="C16" s="6">
        <v>6789500.7599999998</v>
      </c>
      <c r="D16" s="6">
        <v>3601020.44</v>
      </c>
      <c r="E16" s="7">
        <v>3537870.61</v>
      </c>
    </row>
    <row r="17" spans="1:5" x14ac:dyDescent="0.2">
      <c r="A17" s="5"/>
      <c r="B17" s="14" t="s">
        <v>14</v>
      </c>
      <c r="C17" s="6">
        <v>18315330.75</v>
      </c>
      <c r="D17" s="6">
        <v>11615609.390000001</v>
      </c>
      <c r="E17" s="7">
        <v>11610930.59</v>
      </c>
    </row>
    <row r="18" spans="1:5" x14ac:dyDescent="0.2">
      <c r="A18" s="5"/>
      <c r="B18" s="14" t="s">
        <v>9</v>
      </c>
      <c r="C18" s="6">
        <v>458000</v>
      </c>
      <c r="D18" s="6">
        <v>239700</v>
      </c>
      <c r="E18" s="7">
        <v>239700</v>
      </c>
    </row>
    <row r="19" spans="1:5" x14ac:dyDescent="0.2">
      <c r="A19" s="5"/>
      <c r="B19" s="14" t="s">
        <v>15</v>
      </c>
      <c r="C19" s="6">
        <v>5241933.6900000004</v>
      </c>
      <c r="D19" s="6">
        <v>2717403.94</v>
      </c>
      <c r="E19" s="7">
        <v>2717403.94</v>
      </c>
    </row>
    <row r="20" spans="1:5" x14ac:dyDescent="0.2">
      <c r="A20" s="5"/>
      <c r="B20" s="14" t="s">
        <v>16</v>
      </c>
      <c r="C20" s="6">
        <v>391854.46</v>
      </c>
      <c r="D20" s="6">
        <v>42155.17</v>
      </c>
      <c r="E20" s="7">
        <v>42155.17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2474933.9500000002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10882499.769999996</v>
      </c>
      <c r="E24" s="13">
        <f>E3-E14</f>
        <v>10950328.399999999</v>
      </c>
    </row>
    <row r="27" spans="1:5" ht="22.5" x14ac:dyDescent="0.2">
      <c r="A27" s="29" t="s">
        <v>20</v>
      </c>
      <c r="B27" s="30"/>
      <c r="C27" s="34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35"/>
      <c r="C28" s="20">
        <f>SUM(C29:C35)</f>
        <v>0</v>
      </c>
      <c r="D28" s="20">
        <f>SUM(D29:D35)</f>
        <v>10882499.77</v>
      </c>
      <c r="E28" s="21">
        <f>SUM(E29:E35)</f>
        <v>10950328.4</v>
      </c>
    </row>
    <row r="29" spans="1:5" x14ac:dyDescent="0.2">
      <c r="A29" s="5"/>
      <c r="B29" s="36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36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36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36" t="s">
        <v>29</v>
      </c>
      <c r="C32" s="22">
        <v>0</v>
      </c>
      <c r="D32" s="22">
        <v>10882499.77</v>
      </c>
      <c r="E32" s="23">
        <v>10950328.4</v>
      </c>
    </row>
    <row r="33" spans="1:6" x14ac:dyDescent="0.2">
      <c r="A33" s="5"/>
      <c r="B33" s="36" t="s">
        <v>30</v>
      </c>
      <c r="C33" s="22">
        <v>0</v>
      </c>
      <c r="D33" s="22">
        <v>0</v>
      </c>
      <c r="E33" s="23">
        <v>0</v>
      </c>
    </row>
    <row r="34" spans="1:6" x14ac:dyDescent="0.2">
      <c r="A34" s="5"/>
      <c r="B34" s="36" t="s">
        <v>31</v>
      </c>
      <c r="C34" s="22">
        <v>0</v>
      </c>
      <c r="D34" s="22">
        <v>0</v>
      </c>
      <c r="E34" s="23">
        <v>0</v>
      </c>
    </row>
    <row r="35" spans="1:6" x14ac:dyDescent="0.2">
      <c r="A35" s="5"/>
      <c r="B35" s="36" t="s">
        <v>32</v>
      </c>
      <c r="C35" s="22">
        <v>0</v>
      </c>
      <c r="D35" s="22">
        <v>0</v>
      </c>
      <c r="E35" s="23">
        <v>0</v>
      </c>
    </row>
    <row r="36" spans="1:6" x14ac:dyDescent="0.2">
      <c r="A36" s="18" t="s">
        <v>34</v>
      </c>
      <c r="B36" s="36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6" x14ac:dyDescent="0.2">
      <c r="A37" s="5"/>
      <c r="B37" s="36" t="s">
        <v>30</v>
      </c>
      <c r="C37" s="22">
        <v>0</v>
      </c>
      <c r="D37" s="22">
        <v>0</v>
      </c>
      <c r="E37" s="23">
        <v>0</v>
      </c>
    </row>
    <row r="38" spans="1:6" x14ac:dyDescent="0.2">
      <c r="A38" s="37"/>
      <c r="B38" s="38" t="s">
        <v>31</v>
      </c>
      <c r="C38" s="22">
        <v>0</v>
      </c>
      <c r="D38" s="22">
        <v>0</v>
      </c>
      <c r="E38" s="23">
        <v>0</v>
      </c>
    </row>
    <row r="39" spans="1:6" x14ac:dyDescent="0.2">
      <c r="A39" s="37"/>
      <c r="B39" s="38" t="s">
        <v>33</v>
      </c>
      <c r="C39" s="22">
        <v>0</v>
      </c>
      <c r="D39" s="22">
        <v>0</v>
      </c>
      <c r="E39" s="23">
        <v>0</v>
      </c>
    </row>
    <row r="40" spans="1:6" x14ac:dyDescent="0.2">
      <c r="A40" s="11"/>
      <c r="B40" s="39" t="s">
        <v>35</v>
      </c>
      <c r="C40" s="12">
        <f>C28+C36</f>
        <v>0</v>
      </c>
      <c r="D40" s="12">
        <f>D28+D36</f>
        <v>10882499.77</v>
      </c>
      <c r="E40" s="13">
        <f>E28+E36</f>
        <v>10950328.4</v>
      </c>
    </row>
    <row r="41" spans="1:6" x14ac:dyDescent="0.2">
      <c r="A41" s="1" t="s">
        <v>24</v>
      </c>
    </row>
    <row r="48" spans="1:6" x14ac:dyDescent="0.2">
      <c r="A48" s="32" t="s">
        <v>37</v>
      </c>
      <c r="B48" s="32"/>
      <c r="C48" s="32"/>
      <c r="D48" s="33" t="s">
        <v>38</v>
      </c>
      <c r="E48" s="33"/>
      <c r="F48" s="33"/>
    </row>
    <row r="49" spans="1:6" ht="29.25" customHeight="1" x14ac:dyDescent="0.2">
      <c r="A49" s="31" t="s">
        <v>39</v>
      </c>
      <c r="B49" s="31"/>
      <c r="C49" s="31"/>
      <c r="D49" s="31" t="s">
        <v>40</v>
      </c>
      <c r="E49" s="31"/>
      <c r="F49" s="31"/>
    </row>
  </sheetData>
  <mergeCells count="7">
    <mergeCell ref="A1:E1"/>
    <mergeCell ref="A2:B2"/>
    <mergeCell ref="A27:B27"/>
    <mergeCell ref="A49:C49"/>
    <mergeCell ref="D49:F49"/>
    <mergeCell ref="A48:C48"/>
    <mergeCell ref="D48:F48"/>
  </mergeCells>
  <pageMargins left="0.7" right="0.7" top="0.75" bottom="0.75" header="0.3" footer="0.3"/>
  <pageSetup scale="8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2022-10-20T18:25:28Z</cp:lastPrinted>
  <dcterms:created xsi:type="dcterms:W3CDTF">2017-12-20T04:54:53Z</dcterms:created>
  <dcterms:modified xsi:type="dcterms:W3CDTF">2022-10-20T18:25:29Z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